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<sst xmlns="http://schemas.openxmlformats.org/spreadsheetml/2006/main" count="106" uniqueCount="86">
  <si>
    <t>Найменування програми</t>
  </si>
  <si>
    <t>Районна державна адміністрація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</si>
  <si>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</si>
  <si>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</si>
  <si>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</si>
  <si>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</si>
  <si>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</si>
  <si>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</si>
  <si>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</si>
  <si>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Районна рада</t>
  </si>
  <si>
    <t>Управління праці та соціального захисту населення</t>
  </si>
  <si>
    <t>О90412</t>
  </si>
  <si>
    <t>О91207</t>
  </si>
  <si>
    <t>О91209</t>
  </si>
  <si>
    <t>телебачення і радіомовлення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</si>
  <si>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</si>
  <si>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</si>
  <si>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</si>
  <si>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</si>
  <si>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</si>
  <si>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</si>
  <si>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</si>
  <si>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</si>
  <si>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</si>
  <si>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</si>
  <si>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</si>
  <si>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Загальний фонд</t>
  </si>
  <si>
    <t>Спеціальний фонд</t>
  </si>
  <si>
    <t>Районна програма  підтримки індивідуального житлового будівництва на селі "Власний дім" на 2012-2015 роки</t>
  </si>
  <si>
    <t>Утримання центрів соціальних служб для сім"ї, дітей та молоді"</t>
  </si>
  <si>
    <t>О70201</t>
  </si>
  <si>
    <t>"Районна програма роботи з обдарованою молоддю на 2011-2015 роки"</t>
  </si>
  <si>
    <t>Загальноосвітні школи</t>
  </si>
  <si>
    <t>О91102</t>
  </si>
  <si>
    <t>Районна програма "Менщина для дітей" на 2011-2016 роки</t>
  </si>
  <si>
    <t>Відділ культури та туризму райдержадміністрації</t>
  </si>
  <si>
    <t xml:space="preserve"> Відділ освіти райдержадміністрації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</si>
  <si>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</si>
  <si>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Районна програма оздоровлення та відпочинку дітей менського району "Веселкове літо" на 2011-2015 роки</t>
  </si>
  <si>
    <t>Мистецькі заходи та заклади</t>
  </si>
  <si>
    <t>Районна програма підвищення кваліфікації в Школі місцевого самоврядування на 2012-2015 роки</t>
  </si>
  <si>
    <t>О1</t>
  </si>
  <si>
    <t>О81009</t>
  </si>
  <si>
    <t>Забезпечення централізованих заходів з лікуванняхворих на цукровий та нецукровий діабет</t>
  </si>
  <si>
    <t>Районна програма "Цукровий діабет 2011-2015 роки"</t>
  </si>
  <si>
    <t>Капітальні вкладення</t>
  </si>
  <si>
    <t xml:space="preserve">Програма забезпечення житлом медичних працівників району на 2012 - 2016 роки </t>
  </si>
  <si>
    <t>Фінансовий орган</t>
  </si>
  <si>
    <t>О80101</t>
  </si>
  <si>
    <t>Лікарні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</si>
  <si>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</si>
  <si>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</si>
  <si>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</si>
  <si>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</si>
  <si>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Центральна бібліотечна система</t>
  </si>
  <si>
    <t>Програма поповнення бібліотечних фондів Менської СБС на 2012-2016 роки</t>
  </si>
  <si>
    <t>Орган з питань агропромислового комплексу, сільського господарства та продовольства</t>
  </si>
  <si>
    <t>Програма запобігання та лікування серцево-судинних та судинно-мозгових захворювань на 2012-2015 роки</t>
  </si>
  <si>
    <t>Програми в галузі сільського господарства</t>
  </si>
  <si>
    <t>Програма боротьби з онкологічними захворюваннями на 2012 - 2016 роки</t>
  </si>
  <si>
    <t>Програма протидії захворювання на туберкульоз на 2012 -2016 роки</t>
  </si>
  <si>
    <t>Програма передачі нетелів багатодітним сім"ям, які проживають у сільській місцевості Менського району на 2012- 2015 роки</t>
  </si>
  <si>
    <t>Районна програма "Забезпечення загальноосвітніх навчальних закладів району ліцензійними електронними засобами навчального призначення та мультимедійним обладнанням" на 2011-2016 роки</t>
  </si>
  <si>
    <t>Перелік державних та регіональних програм по районному бюджету на 2014 рік</t>
  </si>
  <si>
    <t>Програма місцевих стимулів для медичних працівників Менського району на 2013-2016 роки</t>
  </si>
  <si>
    <t>Районна програма військово-патріотичного виховання та підготовки молоді Менського району до служби в Збройних Силах України на 2013-2015 роки</t>
  </si>
  <si>
    <t>Підтримка малого і середього підприємництва</t>
  </si>
  <si>
    <t>Програма розвитку малого і середнього підприємництва в Менському районі на 2013-2014 роки</t>
  </si>
  <si>
    <t>О70807</t>
  </si>
  <si>
    <t>Інші освітні програми</t>
  </si>
  <si>
    <t>Фінансове управління райдержадміністрації</t>
  </si>
  <si>
    <t>Лікарні. Центри первинної медичної допомоги</t>
  </si>
  <si>
    <t>80101, 080800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</si>
  <si>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2014 рік</t>
  </si>
  <si>
    <t xml:space="preserve">Районна програма фінансування  процедури ліквідації редакції Менського районного радіомовлення </t>
  </si>
  <si>
    <t xml:space="preserve"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2014 рік </t>
  </si>
  <si>
    <t>Районна програма розвитку комунальної установи Менської районної ради "Трудовий архів Менського району на 2014 рік"</t>
  </si>
  <si>
    <t>Прграма культурно-мистецьких заходів та забезпечення розвитку творчих колективівна 2014 рік</t>
  </si>
  <si>
    <t>районна програма фінансування робіт, пов"язаних із капітальним ремонтом вулиць та доріг комунальної власності на 2014-2018 роки"</t>
  </si>
  <si>
    <t>Видатки на проведення робіт, пов"язаних із будівництвом, реконструкцією, ремонтом та утриманням автомобільних доріг</t>
  </si>
  <si>
    <t>"Про звіт про виконання районного бюджету 
та витрачання коштів резервного фонду 
за 6 місяців 2014 року"</t>
  </si>
  <si>
    <t>тис.грн.</t>
  </si>
  <si>
    <t>План на рік</t>
  </si>
  <si>
    <t>Каса за 6 місяців</t>
  </si>
  <si>
    <t>Додаток 2</t>
  </si>
  <si>
    <t xml:space="preserve">до рішення районної ради від 04 вересня 2014 року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</si>
</sst>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  <numFmt numFmtId="175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1" fillId="0" borderId="21" xfId="0" applyFont="1" applyBorder="1" applyAlignment="1">
      <alignment horizontal="left" wrapText="1"/>
    </xf>
    <xf numFmtId="3" fontId="11" fillId="0" borderId="21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wrapText="1"/>
    </xf>
    <xf numFmtId="3" fontId="10" fillId="0" borderId="27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1" fontId="0" fillId="0" borderId="28" xfId="0" applyNumberFormat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wrapText="1"/>
    </xf>
    <xf numFmtId="0" fontId="10" fillId="0" borderId="30" xfId="0" applyFont="1" applyFill="1" applyBorder="1" applyAlignment="1">
      <alignment/>
    </xf>
    <xf numFmtId="0" fontId="10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left" wrapText="1"/>
    </xf>
    <xf numFmtId="175" fontId="0" fillId="0" borderId="0" xfId="0" applyNumberFormat="1" applyAlignment="1">
      <alignment/>
    </xf>
    <xf numFmtId="175" fontId="3" fillId="0" borderId="11" xfId="0" applyNumberFormat="1" applyFont="1" applyBorder="1" applyAlignment="1">
      <alignment horizontal="center" wrapText="1"/>
    </xf>
    <xf numFmtId="175" fontId="10" fillId="0" borderId="20" xfId="0" applyNumberFormat="1" applyFont="1" applyFill="1" applyBorder="1" applyAlignment="1">
      <alignment horizontal="center" wrapText="1"/>
    </xf>
    <xf numFmtId="175" fontId="10" fillId="0" borderId="18" xfId="0" applyNumberFormat="1" applyFont="1" applyFill="1" applyBorder="1" applyAlignment="1">
      <alignment horizontal="center" wrapText="1"/>
    </xf>
    <xf numFmtId="175" fontId="10" fillId="0" borderId="18" xfId="0" applyNumberFormat="1" applyFont="1" applyFill="1" applyBorder="1" applyAlignment="1">
      <alignment/>
    </xf>
    <xf numFmtId="175" fontId="10" fillId="0" borderId="18" xfId="0" applyNumberFormat="1" applyFont="1" applyFill="1" applyBorder="1" applyAlignment="1">
      <alignment horizontal="center"/>
    </xf>
    <xf numFmtId="175" fontId="10" fillId="0" borderId="34" xfId="0" applyNumberFormat="1" applyFont="1" applyFill="1" applyBorder="1" applyAlignment="1">
      <alignment horizontal="center"/>
    </xf>
    <xf numFmtId="175" fontId="10" fillId="0" borderId="34" xfId="0" applyNumberFormat="1" applyFont="1" applyFill="1" applyBorder="1" applyAlignment="1">
      <alignment horizontal="center" wrapText="1"/>
    </xf>
    <xf numFmtId="175" fontId="12" fillId="0" borderId="20" xfId="0" applyNumberFormat="1" applyFont="1" applyFill="1" applyBorder="1" applyAlignment="1">
      <alignment horizontal="center" wrapText="1"/>
    </xf>
    <xf numFmtId="175" fontId="12" fillId="0" borderId="18" xfId="0" applyNumberFormat="1" applyFont="1" applyFill="1" applyBorder="1" applyAlignment="1">
      <alignment horizontal="center" wrapText="1"/>
    </xf>
    <xf numFmtId="175" fontId="10" fillId="0" borderId="34" xfId="0" applyNumberFormat="1" applyFont="1" applyFill="1" applyBorder="1" applyAlignment="1">
      <alignment/>
    </xf>
    <xf numFmtId="175" fontId="11" fillId="0" borderId="20" xfId="0" applyNumberFormat="1" applyFont="1" applyFill="1" applyBorder="1" applyAlignment="1">
      <alignment horizontal="center" wrapText="1"/>
    </xf>
    <xf numFmtId="175" fontId="10" fillId="0" borderId="27" xfId="0" applyNumberFormat="1" applyFont="1" applyFill="1" applyBorder="1" applyAlignment="1">
      <alignment horizontal="center" wrapText="1"/>
    </xf>
    <xf numFmtId="175" fontId="10" fillId="0" borderId="20" xfId="0" applyNumberFormat="1" applyFont="1" applyFill="1" applyBorder="1" applyAlignment="1">
      <alignment/>
    </xf>
    <xf numFmtId="175" fontId="10" fillId="0" borderId="35" xfId="0" applyNumberFormat="1" applyFont="1" applyFill="1" applyBorder="1" applyAlignment="1">
      <alignment horizontal="center" wrapText="1"/>
    </xf>
    <xf numFmtId="175" fontId="13" fillId="0" borderId="36" xfId="0" applyNumberFormat="1" applyFont="1" applyFill="1" applyBorder="1" applyAlignment="1">
      <alignment horizontal="center" wrapText="1"/>
    </xf>
    <xf numFmtId="175" fontId="13" fillId="0" borderId="27" xfId="0" applyNumberFormat="1" applyFont="1" applyFill="1" applyBorder="1" applyAlignment="1">
      <alignment horizontal="center" wrapText="1"/>
    </xf>
    <xf numFmtId="175" fontId="10" fillId="0" borderId="35" xfId="0" applyNumberFormat="1" applyFont="1" applyFill="1" applyBorder="1" applyAlignment="1">
      <alignment/>
    </xf>
    <xf numFmtId="175" fontId="10" fillId="0" borderId="27" xfId="0" applyNumberFormat="1" applyFont="1" applyFill="1" applyBorder="1" applyAlignment="1">
      <alignment/>
    </xf>
    <xf numFmtId="175" fontId="11" fillId="0" borderId="21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 wrapText="1"/>
    </xf>
    <xf numFmtId="175" fontId="0" fillId="0" borderId="0" xfId="0" applyNumberFormat="1" applyAlignment="1">
      <alignment horizontal="center" wrapText="1"/>
    </xf>
    <xf numFmtId="175" fontId="10" fillId="0" borderId="17" xfId="0" applyNumberFormat="1" applyFont="1" applyFill="1" applyBorder="1" applyAlignment="1">
      <alignment horizontal="center" wrapText="1"/>
    </xf>
    <xf numFmtId="175" fontId="10" fillId="0" borderId="10" xfId="0" applyNumberFormat="1" applyFont="1" applyFill="1" applyBorder="1" applyAlignment="1">
      <alignment horizont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2" xfId="0" applyNumberFormat="1" applyFont="1" applyFill="1" applyBorder="1" applyAlignment="1">
      <alignment horizontal="center"/>
    </xf>
    <xf numFmtId="175" fontId="10" fillId="0" borderId="12" xfId="0" applyNumberFormat="1" applyFont="1" applyFill="1" applyBorder="1" applyAlignment="1">
      <alignment horizontal="center" wrapText="1"/>
    </xf>
    <xf numFmtId="175" fontId="10" fillId="0" borderId="17" xfId="0" applyNumberFormat="1" applyFont="1" applyFill="1" applyBorder="1" applyAlignment="1">
      <alignment horizontal="center"/>
    </xf>
    <xf numFmtId="175" fontId="10" fillId="0" borderId="23" xfId="0" applyNumberFormat="1" applyFont="1" applyFill="1" applyBorder="1" applyAlignment="1">
      <alignment horizontal="center" wrapText="1"/>
    </xf>
    <xf numFmtId="175" fontId="10" fillId="0" borderId="26" xfId="0" applyNumberFormat="1" applyFont="1" applyFill="1" applyBorder="1" applyAlignment="1">
      <alignment horizontal="center" wrapText="1"/>
    </xf>
    <xf numFmtId="175" fontId="10" fillId="0" borderId="11" xfId="0" applyNumberFormat="1" applyFont="1" applyFill="1" applyBorder="1" applyAlignment="1">
      <alignment horizontal="center" wrapText="1"/>
    </xf>
    <xf numFmtId="175" fontId="10" fillId="0" borderId="26" xfId="0" applyNumberFormat="1" applyFont="1" applyFill="1" applyBorder="1" applyAlignment="1">
      <alignment horizontal="left" wrapText="1"/>
    </xf>
    <xf numFmtId="175" fontId="10" fillId="0" borderId="23" xfId="0" applyNumberFormat="1" applyFont="1" applyFill="1" applyBorder="1" applyAlignment="1">
      <alignment horizontal="left" wrapText="1"/>
    </xf>
    <xf numFmtId="175" fontId="1" fillId="0" borderId="0" xfId="0" applyNumberFormat="1" applyFont="1" applyBorder="1" applyAlignment="1">
      <alignment horizontal="center" wrapText="1"/>
    </xf>
    <xf numFmtId="175" fontId="10" fillId="0" borderId="26" xfId="0" applyNumberFormat="1" applyFont="1" applyFill="1" applyBorder="1" applyAlignment="1">
      <alignment horizontal="center"/>
    </xf>
    <xf numFmtId="175" fontId="10" fillId="0" borderId="23" xfId="0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2" xfId="0" applyNumberFormat="1" applyBorder="1" applyAlignment="1">
      <alignment horizontal="center" wrapText="1"/>
    </xf>
    <xf numFmtId="1" fontId="0" fillId="0" borderId="34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10" fillId="0" borderId="34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12.625" style="1" customWidth="1"/>
    <col min="2" max="2" width="20.125" style="16" customWidth="1"/>
    <col min="3" max="3" width="34.125" style="4" customWidth="1"/>
    <col min="4" max="4" width="10.75390625" style="106" customWidth="1"/>
    <col min="5" max="5" width="11.125" style="103" customWidth="1"/>
    <col min="6" max="6" width="32.125" style="0" customWidth="1"/>
    <col min="7" max="7" width="10.00390625" style="0" customWidth="1"/>
    <col min="8" max="8" width="10.00390625" style="82" customWidth="1"/>
    <col min="9" max="9" width="11.375" style="58" bestFit="1" customWidth="1"/>
  </cols>
  <sheetData>
    <row r="1" spans="1:9" s="3" customFormat="1" ht="15.75">
      <c r="A1" s="12"/>
      <c r="B1" s="15"/>
      <c r="D1" s="104"/>
      <c r="E1" s="148" t="s">
        <v>84</v>
      </c>
      <c r="F1" s="148"/>
      <c r="G1" s="148"/>
      <c r="H1" s="148"/>
      <c r="I1" s="65"/>
    </row>
    <row r="2" spans="1:9" s="3" customFormat="1" ht="12.75" customHeight="1">
      <c r="A2" s="12"/>
      <c r="B2" s="15"/>
      <c r="D2" s="104"/>
      <c r="E2" s="149" t="s">
        <v>85</v>
      </c>
      <c r="F2" s="149"/>
      <c r="G2" s="149"/>
      <c r="H2" s="149"/>
      <c r="I2" s="15"/>
    </row>
    <row r="3" spans="1:9" s="3" customFormat="1" ht="42.75" customHeight="1">
      <c r="A3" s="12"/>
      <c r="B3" s="15"/>
      <c r="D3" s="104"/>
      <c r="E3" s="149" t="s">
        <v>80</v>
      </c>
      <c r="F3" s="149"/>
      <c r="G3" s="149"/>
      <c r="H3" s="149"/>
      <c r="I3" s="16"/>
    </row>
    <row r="4" spans="1:9" s="3" customFormat="1" ht="14.25" customHeight="1">
      <c r="A4" s="12"/>
      <c r="B4" s="15"/>
      <c r="C4" s="66"/>
      <c r="D4" s="105"/>
      <c r="E4" s="147"/>
      <c r="F4" s="147"/>
      <c r="G4" s="147"/>
      <c r="H4" s="147"/>
      <c r="I4" s="15"/>
    </row>
    <row r="5" spans="1:9" s="11" customFormat="1" ht="39.75" customHeight="1">
      <c r="A5" s="13"/>
      <c r="B5" s="132" t="s">
        <v>63</v>
      </c>
      <c r="C5" s="132"/>
      <c r="D5" s="132"/>
      <c r="E5" s="132"/>
      <c r="F5" s="132"/>
      <c r="G5" s="132"/>
      <c r="H5" s="132"/>
      <c r="I5" s="58"/>
    </row>
    <row r="6" ht="13.5" thickBot="1">
      <c r="H6" s="82" t="s">
        <v>81</v>
      </c>
    </row>
    <row r="7" spans="1:9" s="7" customFormat="1" ht="89.25">
      <c r="A7" s="22" t="s">
        <v>7</v>
      </c>
      <c r="B7" s="23" t="s">
        <v>8</v>
      </c>
      <c r="C7" s="20" t="s">
        <v>0</v>
      </c>
      <c r="D7" s="83" t="s">
        <v>82</v>
      </c>
      <c r="E7" s="83" t="s">
        <v>83</v>
      </c>
      <c r="F7" s="20" t="s">
        <v>0</v>
      </c>
      <c r="G7" s="20" t="s">
        <v>82</v>
      </c>
      <c r="H7" s="83" t="s">
        <v>83</v>
      </c>
      <c r="I7" s="58"/>
    </row>
    <row r="8" spans="1:9" s="7" customFormat="1" ht="12.75">
      <c r="A8" s="24"/>
      <c r="B8" s="19"/>
      <c r="C8" s="128" t="s">
        <v>26</v>
      </c>
      <c r="D8" s="128"/>
      <c r="E8" s="128"/>
      <c r="F8" s="128" t="s">
        <v>27</v>
      </c>
      <c r="G8" s="136"/>
      <c r="H8" s="137"/>
      <c r="I8" s="58"/>
    </row>
    <row r="9" spans="1:9" s="126" customFormat="1" ht="13.5" thickBot="1">
      <c r="A9" s="122">
        <v>1</v>
      </c>
      <c r="B9" s="123">
        <v>2</v>
      </c>
      <c r="C9" s="123">
        <v>3</v>
      </c>
      <c r="D9" s="123">
        <v>4</v>
      </c>
      <c r="E9" s="21">
        <v>5</v>
      </c>
      <c r="F9" s="21">
        <v>6</v>
      </c>
      <c r="G9" s="67">
        <v>7</v>
      </c>
      <c r="H9" s="124">
        <v>8</v>
      </c>
      <c r="I9" s="125"/>
    </row>
    <row r="10" spans="1:9" s="2" customFormat="1" ht="16.5" customHeight="1" thickBot="1">
      <c r="A10" s="25">
        <v>3</v>
      </c>
      <c r="B10" s="133" t="s">
        <v>1</v>
      </c>
      <c r="C10" s="133"/>
      <c r="D10" s="133"/>
      <c r="E10" s="133"/>
      <c r="F10" s="133"/>
      <c r="G10" s="134"/>
      <c r="H10" s="135"/>
      <c r="I10" s="58"/>
    </row>
    <row r="11" spans="1:14" s="3" customFormat="1" ht="51">
      <c r="A11" s="30" t="s">
        <v>21</v>
      </c>
      <c r="B11" s="31" t="s">
        <v>23</v>
      </c>
      <c r="C11" s="32" t="s">
        <v>22</v>
      </c>
      <c r="D11" s="107">
        <v>6</v>
      </c>
      <c r="E11" s="107"/>
      <c r="F11" s="32"/>
      <c r="G11" s="68"/>
      <c r="H11" s="84"/>
      <c r="I11" s="58"/>
      <c r="K11" s="29"/>
      <c r="L11" s="29"/>
      <c r="M11" s="29"/>
      <c r="N11" s="29"/>
    </row>
    <row r="12" spans="1:9" s="3" customFormat="1" ht="12.75" customHeight="1" hidden="1">
      <c r="A12" s="33"/>
      <c r="B12" s="34"/>
      <c r="C12" s="35"/>
      <c r="D12" s="108"/>
      <c r="E12" s="108"/>
      <c r="F12" s="35"/>
      <c r="G12" s="69"/>
      <c r="H12" s="85"/>
      <c r="I12" s="58"/>
    </row>
    <row r="13" spans="1:9" s="3" customFormat="1" ht="12.75" hidden="1">
      <c r="A13" s="33"/>
      <c r="B13" s="34"/>
      <c r="C13" s="35"/>
      <c r="D13" s="108"/>
      <c r="E13" s="108"/>
      <c r="F13" s="35"/>
      <c r="G13" s="69"/>
      <c r="H13" s="85"/>
      <c r="I13" s="58"/>
    </row>
    <row r="14" spans="1:9" s="3" customFormat="1" ht="38.25">
      <c r="A14" s="33" t="s">
        <v>48</v>
      </c>
      <c r="B14" s="34" t="s">
        <v>49</v>
      </c>
      <c r="C14" s="35" t="s">
        <v>57</v>
      </c>
      <c r="D14" s="108">
        <v>18.5</v>
      </c>
      <c r="E14" s="108">
        <v>3.9</v>
      </c>
      <c r="F14" s="35"/>
      <c r="G14" s="69"/>
      <c r="H14" s="85"/>
      <c r="I14" s="58"/>
    </row>
    <row r="15" spans="1:9" s="3" customFormat="1" ht="25.5">
      <c r="A15" s="33" t="s">
        <v>48</v>
      </c>
      <c r="B15" s="34" t="s">
        <v>49</v>
      </c>
      <c r="C15" s="35" t="s">
        <v>59</v>
      </c>
      <c r="D15" s="108">
        <v>148</v>
      </c>
      <c r="E15" s="108">
        <v>35.1</v>
      </c>
      <c r="F15" s="35"/>
      <c r="G15" s="69"/>
      <c r="H15" s="85"/>
      <c r="I15" s="58"/>
    </row>
    <row r="16" spans="1:9" s="3" customFormat="1" ht="25.5">
      <c r="A16" s="33" t="s">
        <v>48</v>
      </c>
      <c r="B16" s="34" t="s">
        <v>49</v>
      </c>
      <c r="C16" s="35" t="s">
        <v>60</v>
      </c>
      <c r="D16" s="108">
        <v>60.6</v>
      </c>
      <c r="E16" s="108">
        <v>0.8</v>
      </c>
      <c r="F16" s="35"/>
      <c r="G16" s="69"/>
      <c r="H16" s="85"/>
      <c r="I16" s="58"/>
    </row>
    <row r="17" spans="1:9" s="3" customFormat="1" ht="38.25">
      <c r="A17" s="61" t="s">
        <v>72</v>
      </c>
      <c r="B17" s="34" t="s">
        <v>71</v>
      </c>
      <c r="C17" s="35" t="s">
        <v>64</v>
      </c>
      <c r="D17" s="108">
        <v>51.2</v>
      </c>
      <c r="E17" s="108"/>
      <c r="F17" s="35"/>
      <c r="G17" s="69"/>
      <c r="H17" s="85"/>
      <c r="I17" s="58"/>
    </row>
    <row r="18" spans="1:9" s="3" customFormat="1" ht="38.25">
      <c r="A18" s="33" t="s">
        <v>33</v>
      </c>
      <c r="B18" s="34" t="s">
        <v>29</v>
      </c>
      <c r="C18" s="35" t="s">
        <v>34</v>
      </c>
      <c r="D18" s="108">
        <v>46.7</v>
      </c>
      <c r="E18" s="108">
        <v>8.9</v>
      </c>
      <c r="F18" s="35" t="s">
        <v>34</v>
      </c>
      <c r="G18" s="69">
        <v>35</v>
      </c>
      <c r="H18" s="85">
        <v>5.2</v>
      </c>
      <c r="I18" s="58"/>
    </row>
    <row r="19" spans="1:9" s="3" customFormat="1" ht="12.75" hidden="1">
      <c r="A19" s="33"/>
      <c r="B19" s="34"/>
      <c r="C19" s="35"/>
      <c r="D19" s="108"/>
      <c r="E19" s="108"/>
      <c r="F19" s="35"/>
      <c r="G19" s="69"/>
      <c r="H19" s="85"/>
      <c r="I19" s="58"/>
    </row>
    <row r="20" spans="1:8" ht="12.75" hidden="1">
      <c r="A20" s="33"/>
      <c r="B20" s="34"/>
      <c r="C20" s="35"/>
      <c r="D20" s="108"/>
      <c r="E20" s="108"/>
      <c r="F20" s="35"/>
      <c r="G20" s="69"/>
      <c r="H20" s="85"/>
    </row>
    <row r="21" spans="1:8" ht="38.25">
      <c r="A21" s="33">
        <v>180404</v>
      </c>
      <c r="B21" s="34" t="s">
        <v>66</v>
      </c>
      <c r="C21" s="35" t="s">
        <v>67</v>
      </c>
      <c r="D21" s="108">
        <v>10</v>
      </c>
      <c r="E21" s="108"/>
      <c r="F21" s="35"/>
      <c r="G21" s="69"/>
      <c r="H21" s="85"/>
    </row>
    <row r="22" spans="1:8" ht="12.75" hidden="1">
      <c r="A22" s="33"/>
      <c r="B22" s="34"/>
      <c r="C22" s="35"/>
      <c r="D22" s="108"/>
      <c r="E22" s="108"/>
      <c r="F22" s="35"/>
      <c r="G22" s="69"/>
      <c r="H22" s="85"/>
    </row>
    <row r="23" spans="1:8" ht="102">
      <c r="A23" s="33">
        <v>250908</v>
      </c>
      <c r="B23" s="34" t="s">
        <v>2</v>
      </c>
      <c r="C23" s="35" t="s">
        <v>3</v>
      </c>
      <c r="D23" s="109">
        <v>10</v>
      </c>
      <c r="E23" s="109"/>
      <c r="F23" s="35" t="s">
        <v>3</v>
      </c>
      <c r="G23" s="69">
        <v>1.4</v>
      </c>
      <c r="H23" s="86"/>
    </row>
    <row r="24" spans="1:8" ht="63.75">
      <c r="A24" s="33">
        <v>250911</v>
      </c>
      <c r="B24" s="34" t="s">
        <v>4</v>
      </c>
      <c r="C24" s="35" t="s">
        <v>28</v>
      </c>
      <c r="D24" s="109">
        <v>40</v>
      </c>
      <c r="E24" s="109"/>
      <c r="F24" s="37"/>
      <c r="G24" s="70">
        <v>15</v>
      </c>
      <c r="H24" s="86"/>
    </row>
    <row r="25" spans="1:8" ht="12.75" hidden="1">
      <c r="A25" s="33"/>
      <c r="B25" s="34"/>
      <c r="C25" s="35"/>
      <c r="D25" s="109"/>
      <c r="E25" s="109"/>
      <c r="F25" s="38"/>
      <c r="G25" s="71"/>
      <c r="H25" s="86"/>
    </row>
    <row r="26" spans="1:8" ht="76.5">
      <c r="A26" s="33">
        <v>210105</v>
      </c>
      <c r="B26" s="34" t="s">
        <v>5</v>
      </c>
      <c r="C26" s="35" t="s">
        <v>16</v>
      </c>
      <c r="D26" s="109">
        <v>10</v>
      </c>
      <c r="E26" s="109">
        <v>10</v>
      </c>
      <c r="F26" s="38"/>
      <c r="G26" s="71"/>
      <c r="H26" s="86"/>
    </row>
    <row r="27" spans="1:9" s="2" customFormat="1" ht="64.5">
      <c r="A27" s="33" t="s">
        <v>42</v>
      </c>
      <c r="B27" s="34" t="s">
        <v>43</v>
      </c>
      <c r="C27" s="35" t="s">
        <v>44</v>
      </c>
      <c r="D27" s="109">
        <v>504</v>
      </c>
      <c r="E27" s="109">
        <v>250.7</v>
      </c>
      <c r="F27" s="38"/>
      <c r="G27" s="71"/>
      <c r="H27" s="86"/>
      <c r="I27" s="58"/>
    </row>
    <row r="28" spans="1:9" s="2" customFormat="1" ht="50.25" customHeight="1">
      <c r="A28" s="33">
        <v>150101</v>
      </c>
      <c r="B28" s="34" t="s">
        <v>45</v>
      </c>
      <c r="C28" s="35"/>
      <c r="D28" s="109"/>
      <c r="E28" s="109"/>
      <c r="F28" s="35" t="s">
        <v>46</v>
      </c>
      <c r="G28" s="69">
        <v>300</v>
      </c>
      <c r="H28" s="87"/>
      <c r="I28" s="58"/>
    </row>
    <row r="29" spans="1:9" s="2" customFormat="1" ht="90" customHeight="1">
      <c r="A29" s="39">
        <v>170703</v>
      </c>
      <c r="B29" s="26" t="s">
        <v>79</v>
      </c>
      <c r="D29" s="110"/>
      <c r="E29" s="110"/>
      <c r="F29" s="26" t="s">
        <v>78</v>
      </c>
      <c r="G29" s="72">
        <v>497.3</v>
      </c>
      <c r="H29" s="88"/>
      <c r="I29" s="58"/>
    </row>
    <row r="30" spans="1:9" s="2" customFormat="1" ht="97.5" customHeight="1" thickBot="1">
      <c r="A30" s="39">
        <v>250404</v>
      </c>
      <c r="B30" s="26" t="s">
        <v>6</v>
      </c>
      <c r="C30" s="27" t="s">
        <v>37</v>
      </c>
      <c r="D30" s="111">
        <v>15</v>
      </c>
      <c r="E30" s="111">
        <v>3.2</v>
      </c>
      <c r="F30" s="27"/>
      <c r="G30" s="73"/>
      <c r="H30" s="89"/>
      <c r="I30" s="58"/>
    </row>
    <row r="31" spans="1:11" s="2" customFormat="1" ht="16.5" thickBot="1">
      <c r="A31" s="40" t="s">
        <v>41</v>
      </c>
      <c r="B31" s="129" t="s">
        <v>9</v>
      </c>
      <c r="C31" s="129"/>
      <c r="D31" s="129"/>
      <c r="E31" s="129"/>
      <c r="F31" s="129"/>
      <c r="G31" s="130"/>
      <c r="H31" s="131"/>
      <c r="I31" s="59"/>
      <c r="K31" s="9"/>
    </row>
    <row r="32" spans="1:9" s="18" customFormat="1" ht="38.25">
      <c r="A32" s="30">
        <v>120100</v>
      </c>
      <c r="B32" s="31" t="s">
        <v>14</v>
      </c>
      <c r="C32" s="32" t="s">
        <v>74</v>
      </c>
      <c r="D32" s="112">
        <v>6</v>
      </c>
      <c r="E32" s="112">
        <v>6</v>
      </c>
      <c r="F32" s="49"/>
      <c r="G32" s="74"/>
      <c r="H32" s="90"/>
      <c r="I32" s="58"/>
    </row>
    <row r="33" spans="1:9" s="18" customFormat="1" ht="15" hidden="1">
      <c r="A33" s="33"/>
      <c r="B33" s="34"/>
      <c r="C33" s="35"/>
      <c r="D33" s="109"/>
      <c r="E33" s="109"/>
      <c r="F33" s="50"/>
      <c r="G33" s="75"/>
      <c r="H33" s="91"/>
      <c r="I33" s="58"/>
    </row>
    <row r="34" spans="1:8" ht="51">
      <c r="A34" s="33">
        <v>250404</v>
      </c>
      <c r="B34" s="34" t="s">
        <v>6</v>
      </c>
      <c r="C34" s="35" t="s">
        <v>76</v>
      </c>
      <c r="D34" s="109">
        <v>65.1</v>
      </c>
      <c r="E34" s="109">
        <v>32.1</v>
      </c>
      <c r="F34" s="50"/>
      <c r="G34" s="75"/>
      <c r="H34" s="85"/>
    </row>
    <row r="35" spans="1:9" s="2" customFormat="1" ht="38.25" customHeight="1">
      <c r="A35" s="33">
        <v>250404</v>
      </c>
      <c r="B35" s="34" t="s">
        <v>6</v>
      </c>
      <c r="C35" s="35" t="s">
        <v>40</v>
      </c>
      <c r="D35" s="108">
        <v>6</v>
      </c>
      <c r="E35" s="108"/>
      <c r="F35" s="35"/>
      <c r="G35" s="69"/>
      <c r="H35" s="85"/>
      <c r="I35" s="58"/>
    </row>
    <row r="36" spans="1:9" s="2" customFormat="1" ht="90">
      <c r="A36" s="33">
        <v>250404</v>
      </c>
      <c r="B36" s="34" t="s">
        <v>6</v>
      </c>
      <c r="C36" s="27" t="s">
        <v>75</v>
      </c>
      <c r="D36" s="111">
        <v>239.4</v>
      </c>
      <c r="E36" s="111">
        <v>74.7</v>
      </c>
      <c r="F36" s="27"/>
      <c r="G36" s="73"/>
      <c r="H36" s="89"/>
      <c r="I36" s="60"/>
    </row>
    <row r="37" spans="1:8" ht="64.5" thickBot="1">
      <c r="A37" s="39">
        <v>250404</v>
      </c>
      <c r="B37" s="26" t="s">
        <v>6</v>
      </c>
      <c r="C37" s="27" t="s">
        <v>73</v>
      </c>
      <c r="D37" s="110">
        <v>65</v>
      </c>
      <c r="E37" s="110">
        <v>11</v>
      </c>
      <c r="F37" s="28"/>
      <c r="G37" s="76"/>
      <c r="H37" s="92"/>
    </row>
    <row r="38" spans="1:8" ht="16.5" thickBot="1">
      <c r="A38" s="40">
        <v>15</v>
      </c>
      <c r="B38" s="129" t="s">
        <v>10</v>
      </c>
      <c r="C38" s="129"/>
      <c r="D38" s="129"/>
      <c r="E38" s="129"/>
      <c r="F38" s="129"/>
      <c r="G38" s="130"/>
      <c r="H38" s="131"/>
    </row>
    <row r="39" spans="1:9" s="3" customFormat="1" ht="77.25">
      <c r="A39" s="30" t="s">
        <v>11</v>
      </c>
      <c r="B39" s="31" t="s">
        <v>50</v>
      </c>
      <c r="C39" s="32" t="s">
        <v>19</v>
      </c>
      <c r="D39" s="107">
        <v>35</v>
      </c>
      <c r="E39" s="107">
        <v>15.8</v>
      </c>
      <c r="F39" s="41"/>
      <c r="G39" s="77"/>
      <c r="H39" s="93"/>
      <c r="I39" s="58"/>
    </row>
    <row r="40" spans="1:8" ht="38.25">
      <c r="A40" s="33" t="s">
        <v>11</v>
      </c>
      <c r="B40" s="34" t="s">
        <v>50</v>
      </c>
      <c r="C40" s="35" t="s">
        <v>20</v>
      </c>
      <c r="D40" s="109">
        <v>53</v>
      </c>
      <c r="E40" s="109">
        <v>24.3</v>
      </c>
      <c r="F40" s="38"/>
      <c r="G40" s="71"/>
      <c r="H40" s="86"/>
    </row>
    <row r="41" spans="1:9" s="2" customFormat="1" ht="15.75" customHeight="1" hidden="1">
      <c r="A41" s="33"/>
      <c r="B41" s="34"/>
      <c r="C41" s="35"/>
      <c r="D41" s="109"/>
      <c r="E41" s="109"/>
      <c r="F41" s="38"/>
      <c r="G41" s="71"/>
      <c r="H41" s="86"/>
      <c r="I41" s="58"/>
    </row>
    <row r="42" spans="1:9" s="3" customFormat="1" ht="76.5">
      <c r="A42" s="33" t="s">
        <v>25</v>
      </c>
      <c r="B42" s="34" t="s">
        <v>51</v>
      </c>
      <c r="C42" s="35" t="s">
        <v>24</v>
      </c>
      <c r="D42" s="109">
        <v>78</v>
      </c>
      <c r="E42" s="109">
        <v>45.2</v>
      </c>
      <c r="F42" s="38"/>
      <c r="G42" s="71"/>
      <c r="H42" s="86"/>
      <c r="I42" s="58"/>
    </row>
    <row r="43" spans="1:9" s="3" customFormat="1" ht="153">
      <c r="A43" s="33" t="s">
        <v>12</v>
      </c>
      <c r="B43" s="34" t="s">
        <v>52</v>
      </c>
      <c r="C43" s="35" t="s">
        <v>17</v>
      </c>
      <c r="D43" s="109">
        <v>48</v>
      </c>
      <c r="E43" s="109">
        <v>30</v>
      </c>
      <c r="F43" s="38"/>
      <c r="G43" s="71"/>
      <c r="H43" s="86"/>
      <c r="I43" s="58"/>
    </row>
    <row r="44" spans="1:9" s="3" customFormat="1" ht="51.75" thickBot="1">
      <c r="A44" s="39" t="s">
        <v>13</v>
      </c>
      <c r="B44" s="26" t="s">
        <v>53</v>
      </c>
      <c r="C44" s="27" t="s">
        <v>18</v>
      </c>
      <c r="D44" s="110">
        <v>20</v>
      </c>
      <c r="E44" s="110">
        <v>8.7</v>
      </c>
      <c r="F44" s="28"/>
      <c r="G44" s="76"/>
      <c r="H44" s="92"/>
      <c r="I44" s="58"/>
    </row>
    <row r="45" spans="1:9" s="3" customFormat="1" ht="17.25" customHeight="1" thickBot="1">
      <c r="A45" s="40">
        <v>10</v>
      </c>
      <c r="B45" s="129" t="s">
        <v>36</v>
      </c>
      <c r="C45" s="129"/>
      <c r="D45" s="129"/>
      <c r="E45" s="129"/>
      <c r="F45" s="129"/>
      <c r="G45" s="130"/>
      <c r="H45" s="131"/>
      <c r="I45" s="58"/>
    </row>
    <row r="46" spans="1:8" ht="12.75" hidden="1">
      <c r="A46" s="30"/>
      <c r="B46" s="31"/>
      <c r="C46" s="32"/>
      <c r="D46" s="107"/>
      <c r="E46" s="107"/>
      <c r="F46" s="32"/>
      <c r="G46" s="68"/>
      <c r="H46" s="84"/>
    </row>
    <row r="47" spans="1:8" ht="12.75" customHeight="1" hidden="1">
      <c r="A47" s="30"/>
      <c r="B47" s="31"/>
      <c r="C47" s="32"/>
      <c r="D47" s="107"/>
      <c r="E47" s="107"/>
      <c r="F47" s="32"/>
      <c r="G47" s="68"/>
      <c r="H47" s="84"/>
    </row>
    <row r="48" spans="1:9" s="3" customFormat="1" ht="38.25">
      <c r="A48" s="33" t="s">
        <v>30</v>
      </c>
      <c r="B48" s="34" t="s">
        <v>32</v>
      </c>
      <c r="C48" s="35" t="s">
        <v>38</v>
      </c>
      <c r="D48" s="108">
        <v>209.4</v>
      </c>
      <c r="E48" s="108">
        <v>209.4</v>
      </c>
      <c r="F48" s="35"/>
      <c r="G48" s="69">
        <v>43.6</v>
      </c>
      <c r="H48" s="85">
        <v>43.6</v>
      </c>
      <c r="I48" s="58"/>
    </row>
    <row r="49" spans="1:8" ht="66" customHeight="1">
      <c r="A49" s="33" t="s">
        <v>30</v>
      </c>
      <c r="B49" s="34" t="s">
        <v>32</v>
      </c>
      <c r="C49" s="35" t="s">
        <v>65</v>
      </c>
      <c r="D49" s="108">
        <v>8</v>
      </c>
      <c r="E49" s="108"/>
      <c r="F49" s="35"/>
      <c r="G49" s="69"/>
      <c r="H49" s="85"/>
    </row>
    <row r="50" spans="1:9" s="2" customFormat="1" ht="77.25">
      <c r="A50" s="33" t="s">
        <v>68</v>
      </c>
      <c r="B50" s="34" t="s">
        <v>69</v>
      </c>
      <c r="C50" s="35"/>
      <c r="D50" s="108"/>
      <c r="E50" s="108"/>
      <c r="F50" s="35" t="s">
        <v>62</v>
      </c>
      <c r="G50" s="69">
        <v>0</v>
      </c>
      <c r="H50" s="85"/>
      <c r="I50" s="58"/>
    </row>
    <row r="51" spans="1:8" ht="12.75" customHeight="1" hidden="1">
      <c r="A51" s="33"/>
      <c r="B51" s="34"/>
      <c r="C51" s="35"/>
      <c r="D51" s="108"/>
      <c r="E51" s="108"/>
      <c r="F51" s="35"/>
      <c r="G51" s="69"/>
      <c r="H51" s="85"/>
    </row>
    <row r="52" spans="1:9" s="2" customFormat="1" ht="39.75" thickBot="1">
      <c r="A52" s="39" t="s">
        <v>30</v>
      </c>
      <c r="B52" s="26" t="s">
        <v>32</v>
      </c>
      <c r="C52" s="27" t="s">
        <v>31</v>
      </c>
      <c r="D52" s="110">
        <v>12.1</v>
      </c>
      <c r="E52" s="110">
        <v>10</v>
      </c>
      <c r="F52" s="28"/>
      <c r="G52" s="76"/>
      <c r="H52" s="92"/>
      <c r="I52" s="58"/>
    </row>
    <row r="53" spans="1:9" s="18" customFormat="1" ht="16.5" thickBot="1">
      <c r="A53" s="40">
        <v>24</v>
      </c>
      <c r="B53" s="129" t="s">
        <v>35</v>
      </c>
      <c r="C53" s="129"/>
      <c r="D53" s="129"/>
      <c r="E53" s="129"/>
      <c r="F53" s="129"/>
      <c r="G53" s="130"/>
      <c r="H53" s="131"/>
      <c r="I53" s="58"/>
    </row>
    <row r="54" spans="1:9" s="18" customFormat="1" ht="38.25">
      <c r="A54" s="46">
        <v>110201</v>
      </c>
      <c r="B54" s="51" t="s">
        <v>54</v>
      </c>
      <c r="C54" s="51" t="s">
        <v>55</v>
      </c>
      <c r="D54" s="113"/>
      <c r="E54" s="113"/>
      <c r="F54" s="51" t="s">
        <v>55</v>
      </c>
      <c r="G54" s="62">
        <v>50</v>
      </c>
      <c r="H54" s="94">
        <v>25.9</v>
      </c>
      <c r="I54" s="58"/>
    </row>
    <row r="55" spans="1:8" ht="12.75" hidden="1">
      <c r="A55" s="30"/>
      <c r="B55" s="31"/>
      <c r="C55" s="32"/>
      <c r="D55" s="112"/>
      <c r="E55" s="112"/>
      <c r="F55" s="42"/>
      <c r="G55" s="43"/>
      <c r="H55" s="95"/>
    </row>
    <row r="56" spans="1:8" ht="12.75" customHeight="1" hidden="1">
      <c r="A56" s="33"/>
      <c r="B56" s="34"/>
      <c r="C56" s="35"/>
      <c r="D56" s="108"/>
      <c r="E56" s="108"/>
      <c r="F56" s="35"/>
      <c r="G56" s="36"/>
      <c r="H56" s="85"/>
    </row>
    <row r="57" spans="1:8" ht="44.25" customHeight="1" thickBot="1">
      <c r="A57" s="39">
        <v>110103</v>
      </c>
      <c r="B57" s="44" t="s">
        <v>39</v>
      </c>
      <c r="C57" s="44" t="s">
        <v>77</v>
      </c>
      <c r="D57" s="110">
        <v>36.4</v>
      </c>
      <c r="E57" s="110">
        <v>6.6</v>
      </c>
      <c r="F57" s="28"/>
      <c r="G57" s="127">
        <v>5</v>
      </c>
      <c r="H57" s="92"/>
    </row>
    <row r="58" spans="1:9" s="2" customFormat="1" ht="16.5" hidden="1" thickBot="1">
      <c r="A58" s="63">
        <v>76</v>
      </c>
      <c r="B58" s="138" t="s">
        <v>70</v>
      </c>
      <c r="C58" s="138"/>
      <c r="D58" s="138"/>
      <c r="E58" s="138"/>
      <c r="F58" s="138"/>
      <c r="G58" s="139"/>
      <c r="H58" s="140"/>
      <c r="I58" s="59">
        <f>E58+H58</f>
        <v>0</v>
      </c>
    </row>
    <row r="59" spans="1:9" s="2" customFormat="1" ht="16.5" hidden="1" thickBot="1">
      <c r="A59" s="53"/>
      <c r="B59" s="56"/>
      <c r="C59" s="64"/>
      <c r="D59" s="114"/>
      <c r="E59" s="114"/>
      <c r="F59" s="64"/>
      <c r="G59" s="79"/>
      <c r="H59" s="96"/>
      <c r="I59" s="58"/>
    </row>
    <row r="60" spans="1:9" s="10" customFormat="1" ht="18.75" hidden="1" thickBot="1">
      <c r="A60" s="52">
        <v>53</v>
      </c>
      <c r="B60" s="141" t="s">
        <v>56</v>
      </c>
      <c r="C60" s="142"/>
      <c r="D60" s="142"/>
      <c r="E60" s="142"/>
      <c r="F60" s="142"/>
      <c r="G60" s="142"/>
      <c r="H60" s="143"/>
      <c r="I60" s="58"/>
    </row>
    <row r="61" spans="1:8" ht="16.5" hidden="1" thickBot="1">
      <c r="A61" s="54"/>
      <c r="B61" s="55"/>
      <c r="C61" s="55"/>
      <c r="D61" s="115"/>
      <c r="E61" s="115"/>
      <c r="F61" s="55"/>
      <c r="G61" s="80"/>
      <c r="H61" s="97"/>
    </row>
    <row r="62" spans="1:8" ht="52.5" hidden="1" thickBot="1">
      <c r="A62" s="54">
        <v>160903</v>
      </c>
      <c r="B62" s="55" t="s">
        <v>58</v>
      </c>
      <c r="C62" s="51"/>
      <c r="D62" s="113"/>
      <c r="E62" s="113"/>
      <c r="F62" s="51" t="s">
        <v>61</v>
      </c>
      <c r="G62" s="78"/>
      <c r="H62" s="98"/>
    </row>
    <row r="63" spans="1:8" ht="13.5" hidden="1" thickBot="1">
      <c r="A63" s="53"/>
      <c r="B63" s="56"/>
      <c r="C63" s="56"/>
      <c r="D63" s="116"/>
      <c r="E63" s="119"/>
      <c r="F63" s="56"/>
      <c r="G63" s="81"/>
      <c r="H63" s="99"/>
    </row>
    <row r="64" spans="1:8" ht="16.5" hidden="1" thickBot="1">
      <c r="A64" s="52">
        <v>76</v>
      </c>
      <c r="B64" s="144" t="s">
        <v>47</v>
      </c>
      <c r="C64" s="144"/>
      <c r="D64" s="144"/>
      <c r="E64" s="144"/>
      <c r="F64" s="144"/>
      <c r="G64" s="145"/>
      <c r="H64" s="146"/>
    </row>
    <row r="65" spans="1:8" ht="13.5" hidden="1" thickBot="1">
      <c r="A65" s="46"/>
      <c r="B65" s="57"/>
      <c r="C65" s="57"/>
      <c r="D65" s="117"/>
      <c r="E65" s="120"/>
      <c r="F65" s="51"/>
      <c r="G65" s="78"/>
      <c r="H65" s="100"/>
    </row>
    <row r="66" spans="1:8" ht="16.5" thickBot="1">
      <c r="A66" s="40"/>
      <c r="B66" s="47" t="s">
        <v>15</v>
      </c>
      <c r="C66" s="45"/>
      <c r="D66" s="101">
        <f>D11+D14+D15+D16+D17+D18+D21+D22+D23+D24+D26+D27+D28+D30+D32+D34+D35+D36+D37+D39+D40+D42+D43+D44+D48+D49+D50+D52+D54+D57+D29</f>
        <v>1801.4</v>
      </c>
      <c r="E66" s="101">
        <f>E11+E14+E15+E16+E17+E18+E21+E22+E23+E24+E26+E27+E28+E30+E32+E34+E35+E36+E37+E39+E40+E42+E43+E44+E48+E49+E50+E52+E54+E57+E29</f>
        <v>786.4000000000001</v>
      </c>
      <c r="F66" s="48"/>
      <c r="G66" s="101">
        <f>G11+G14+G15+G16+G17+G18+G21+G22+G23+G24+G26+G27+G28+G30+G32+G34+G35+G36+G37+G39+G40+G42+G43+G44+G48+G49+G50+G52+G54+G57+G29</f>
        <v>947.3</v>
      </c>
      <c r="H66" s="101">
        <f>H11+H14+H15+H16+H17+H18+H21+H22+H23+H24+H26+H27+H28+H30+H32+H34+H35+H36+H37+H39+H40+H42+H43+H44+H48+H49+H50+H52+H54+H57+H29</f>
        <v>74.7</v>
      </c>
    </row>
    <row r="67" spans="1:8" ht="15.75">
      <c r="A67" s="14"/>
      <c r="B67" s="17"/>
      <c r="C67" s="5"/>
      <c r="D67" s="118"/>
      <c r="E67" s="121"/>
      <c r="F67" s="6"/>
      <c r="G67" s="102">
        <f>D66+G66</f>
        <v>2748.7</v>
      </c>
      <c r="H67" s="102">
        <f>E66+H66</f>
        <v>861.1000000000001</v>
      </c>
    </row>
    <row r="70" spans="6:8" ht="12.75">
      <c r="F70" s="8"/>
      <c r="G70" s="8"/>
      <c r="H70" s="103"/>
    </row>
  </sheetData>
  <sheetProtection/>
  <mergeCells count="15">
    <mergeCell ref="B58:H58"/>
    <mergeCell ref="B60:H60"/>
    <mergeCell ref="B31:H31"/>
    <mergeCell ref="B64:H64"/>
    <mergeCell ref="E2:H2"/>
    <mergeCell ref="E4:H4"/>
    <mergeCell ref="B38:H38"/>
    <mergeCell ref="B45:H45"/>
    <mergeCell ref="C8:E8"/>
    <mergeCell ref="B53:H53"/>
    <mergeCell ref="B5:H5"/>
    <mergeCell ref="B10:H10"/>
    <mergeCell ref="F8:H8"/>
    <mergeCell ref="E1:H1"/>
    <mergeCell ref="E3:H3"/>
  </mergeCells>
  <printOptions/>
  <pageMargins left="0.67" right="0.2" top="0.51" bottom="0.22" header="0.5118110236220472" footer="0.1968503937007874"/>
  <pageSetup horizontalDpi="600" verticalDpi="600" orientation="portrait" paperSize="9" scale="66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Администратор</cp:lastModifiedBy>
  <cp:lastPrinted>2014-08-01T09:14:06Z</cp:lastPrinted>
  <dcterms:created xsi:type="dcterms:W3CDTF">2009-01-23T08:41:15Z</dcterms:created>
  <dcterms:modified xsi:type="dcterms:W3CDTF">2014-09-05T06:47:37Z</dcterms:modified>
  <cp:category/>
  <cp:version/>
  <cp:contentType/>
  <cp:contentStatus/>
</cp:coreProperties>
</file>