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<sst xmlns="http://schemas.openxmlformats.org/spreadsheetml/2006/main" count="383" uniqueCount="303">
  <si>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</si>
  <si>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</si>
  <si>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</si>
  <si>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</si>
  <si>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</si>
  <si>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</si>
  <si>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</si>
  <si>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</si>
  <si>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</si>
  <si>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</si>
  <si>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</si>
  <si>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</si>
  <si>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</si>
  <si>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</si>
  <si>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</si>
  <si>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</si>
  <si>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</si>
  <si>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</si>
  <si>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</si>
  <si>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</si>
  <si>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</si>
  <si>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</si>
  <si>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</si>
  <si>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</si>
  <si>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</si>
  <si>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</si>
  <si>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0117670</t>
  </si>
  <si>
    <t>0490</t>
  </si>
  <si>
    <t>7670</t>
  </si>
  <si>
    <t>Внески до статутного капіталу суб`єктів господарювання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</si>
  <si>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</si>
  <si>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</si>
  <si>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</si>
  <si>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</si>
  <si>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</si>
  <si>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</si>
  <si>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</si>
  <si>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</si>
  <si>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</si>
  <si>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</si>
  <si>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</si>
  <si>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</si>
  <si>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</si>
  <si>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</si>
  <si>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</si>
  <si>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</si>
  <si>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</si>
  <si>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</si>
  <si>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</si>
  <si>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</si>
  <si>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</si>
  <si>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</si>
  <si>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</si>
  <si>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</si>
  <si>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</si>
  <si>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</si>
  <si>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</si>
  <si>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</si>
  <si>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</si>
  <si>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</si>
  <si>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</si>
  <si>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</si>
  <si>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</si>
  <si>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</si>
  <si>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</si>
  <si>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</si>
  <si>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</si>
  <si>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</si>
  <si>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</si>
  <si>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</si>
  <si>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</si>
  <si>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</si>
  <si>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</si>
  <si>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</si>
  <si>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</si>
  <si>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</si>
  <si>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</si>
  <si>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</si>
  <si>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</si>
  <si>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</si>
  <si>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</si>
  <si>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</si>
  <si>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</si>
  <si>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</si>
  <si>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</si>
  <si>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0216080</t>
  </si>
  <si>
    <t>6080</t>
  </si>
  <si>
    <t>Реалізація державних та місцевих житлових програм</t>
  </si>
  <si>
    <t>0216084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</si>
  <si>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</si>
  <si>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</si>
  <si>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</si>
  <si>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0217360</t>
  </si>
  <si>
    <t>7360</t>
  </si>
  <si>
    <t>Виконання інвестиційних проектів</t>
  </si>
  <si>
    <t>0217361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</si>
  <si>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</si>
  <si>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</si>
  <si>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</si>
  <si>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</si>
  <si>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</si>
  <si>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</si>
  <si>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</si>
  <si>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</si>
  <si>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</si>
  <si>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</si>
  <si>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</si>
  <si>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</si>
  <si>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</si>
  <si>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</si>
  <si>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</si>
  <si>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</si>
  <si>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</si>
  <si>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</si>
  <si>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сім"ї, молоді та спорту Менської РДА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</si>
  <si>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</si>
  <si>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</si>
  <si>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</si>
  <si>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</si>
  <si>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</si>
  <si>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</si>
  <si>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</si>
  <si>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</si>
  <si>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</si>
  <si>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</si>
  <si>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</si>
  <si>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</si>
  <si>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</si>
  <si>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</si>
  <si>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</si>
  <si>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</si>
  <si>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</si>
  <si>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</si>
  <si>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</si>
  <si>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</si>
  <si>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</si>
  <si>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0613130</t>
  </si>
  <si>
    <t>0613131</t>
  </si>
  <si>
    <t>0615010</t>
  </si>
  <si>
    <t>0615011</t>
  </si>
  <si>
    <t>0615012</t>
  </si>
  <si>
    <t>0617360</t>
  </si>
  <si>
    <t>0617363</t>
  </si>
  <si>
    <t>0800000</t>
  </si>
  <si>
    <t>Орган з питань праці та соціального захисту населення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</si>
  <si>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</si>
  <si>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</si>
  <si>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</si>
  <si>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</si>
  <si>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</si>
  <si>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</si>
  <si>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</si>
  <si>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</si>
  <si>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</si>
  <si>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</si>
  <si>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</si>
  <si>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</si>
  <si>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</si>
  <si>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</si>
  <si>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</si>
  <si>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</si>
  <si>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</si>
  <si>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</si>
  <si>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</si>
  <si>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</si>
  <si>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</si>
  <si>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</si>
  <si>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</si>
  <si>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</si>
  <si>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</si>
  <si>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</si>
  <si>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</si>
  <si>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</si>
  <si>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</si>
  <si>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</si>
  <si>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</si>
  <si>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</si>
  <si>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</si>
  <si>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</si>
  <si>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</si>
  <si>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</si>
  <si>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</si>
  <si>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</si>
  <si>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</si>
  <si>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</si>
  <si>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</si>
  <si>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</si>
  <si>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</si>
  <si>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</si>
  <si>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</si>
  <si>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</si>
  <si>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</si>
  <si>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</si>
  <si>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</si>
  <si>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</si>
  <si>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</si>
  <si>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</si>
  <si>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</si>
  <si>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</si>
  <si>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</si>
  <si>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</si>
  <si>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</si>
  <si>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</si>
  <si>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</si>
  <si>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</si>
  <si>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</si>
  <si>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</si>
  <si>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</si>
  <si>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</si>
  <si>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</si>
  <si>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</si>
  <si>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</si>
  <si>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</si>
  <si>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</si>
  <si>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</si>
  <si>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</si>
  <si>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</si>
  <si>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</si>
  <si>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</si>
  <si>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</si>
  <si>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</si>
  <si>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</si>
  <si>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</si>
  <si>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</si>
  <si>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</si>
  <si>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</si>
  <si>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</si>
  <si>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</si>
  <si>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</si>
  <si>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</si>
  <si>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</si>
  <si>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</si>
  <si>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</si>
  <si>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</si>
  <si>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</si>
  <si>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</si>
  <si>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</si>
  <si>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</si>
  <si>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</si>
  <si>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</si>
  <si>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</si>
  <si>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</si>
  <si>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</si>
  <si>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</si>
  <si>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</si>
  <si>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</si>
  <si>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</si>
  <si>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</si>
  <si>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</si>
  <si>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</si>
  <si>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</si>
  <si>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</si>
  <si>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</si>
  <si>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</si>
  <si>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</si>
  <si>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</si>
  <si>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</si>
  <si>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</si>
  <si>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</si>
  <si>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</si>
  <si>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</si>
  <si>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</si>
  <si>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</si>
  <si>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</si>
  <si>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</si>
  <si>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</si>
  <si>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</si>
  <si>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</si>
  <si>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</si>
  <si>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</si>
  <si>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</si>
  <si>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</si>
  <si>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</si>
  <si>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</si>
  <si>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</si>
  <si>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</si>
  <si>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</si>
  <si>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</si>
  <si>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</si>
  <si>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</si>
  <si>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1017360</t>
  </si>
  <si>
    <t>1017363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</si>
  <si>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</si>
  <si>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</si>
  <si>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</si>
  <si>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</si>
  <si>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</si>
  <si>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</si>
  <si>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</si>
  <si>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</si>
  <si>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</si>
  <si>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</si>
  <si>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</si>
  <si>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</si>
  <si>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</si>
  <si>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</si>
  <si>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</si>
  <si>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 xml:space="preserve"> </t>
  </si>
  <si>
    <t>Додаток 3</t>
  </si>
  <si>
    <t>від 22.12.2017 "Про районний бюджет на 2018 рік"</t>
  </si>
  <si>
    <t>Видатки районного бюджету Менського району на 2018 рік</t>
  </si>
  <si>
    <t>"Про внесення змін до рішення  районної ради № 324</t>
  </si>
  <si>
    <t>до рішення  районної ради від 22.02.2019  № 436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</si>
</sst>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172" fontId="0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zoomScalePageLayoutView="0" workbookViewId="0" topLeftCell="E1">
      <selection activeCell="J8" sqref="J8:O8"/>
    </sheetView>
  </sheetViews>
  <sheetFormatPr defaultColWidth="9.140625" defaultRowHeight="15"/>
  <cols>
    <col min="1" max="1" width="12.00390625" style="2" customWidth="1"/>
    <col min="2" max="2" width="8.421875" style="2" customWidth="1"/>
    <col min="3" max="3" width="9.140625" style="2" customWidth="1"/>
    <col min="4" max="4" width="40.7109375" style="2" customWidth="1"/>
    <col min="5" max="5" width="13.57421875" style="2" customWidth="1"/>
    <col min="6" max="6" width="13.28125" style="2" customWidth="1"/>
    <col min="7" max="7" width="13.7109375" style="2" customWidth="1"/>
    <col min="8" max="9" width="11.57421875" style="2" customWidth="1"/>
    <col min="10" max="10" width="12.7109375" style="2" customWidth="1"/>
    <col min="11" max="11" width="13.00390625" style="2" customWidth="1"/>
    <col min="12" max="12" width="11.57421875" style="2" customWidth="1"/>
    <col min="13" max="13" width="6.8515625" style="2" customWidth="1"/>
    <col min="14" max="14" width="13.7109375" style="2" customWidth="1"/>
    <col min="15" max="15" width="13.00390625" style="2" customWidth="1"/>
    <col min="16" max="16" width="14.140625" style="2" customWidth="1"/>
    <col min="17" max="16384" width="9.140625" style="2" customWidth="1"/>
  </cols>
  <sheetData>
    <row r="1" spans="14:16" s="10" customFormat="1" ht="12.75">
      <c r="N1" s="12" t="s">
        <v>298</v>
      </c>
      <c r="O1" s="12"/>
      <c r="P1" s="12"/>
    </row>
    <row r="2" spans="13:16" s="10" customFormat="1" ht="12.75">
      <c r="M2" s="12" t="s">
        <v>302</v>
      </c>
      <c r="N2" s="12"/>
      <c r="O2" s="12"/>
      <c r="P2" s="12"/>
    </row>
    <row r="3" spans="12:16" s="10" customFormat="1" ht="15" customHeight="1">
      <c r="L3" s="12" t="s">
        <v>301</v>
      </c>
      <c r="M3" s="12"/>
      <c r="N3" s="12"/>
      <c r="O3" s="12"/>
      <c r="P3" s="12"/>
    </row>
    <row r="4" spans="12:16" s="10" customFormat="1" ht="15" customHeight="1">
      <c r="L4" s="12" t="s">
        <v>299</v>
      </c>
      <c r="M4" s="12"/>
      <c r="N4" s="12"/>
      <c r="O4" s="12"/>
      <c r="P4" s="12"/>
    </row>
    <row r="5" spans="3:6" s="10" customFormat="1" ht="12.75">
      <c r="C5" s="11"/>
      <c r="D5" s="11"/>
      <c r="E5" s="11"/>
      <c r="F5" s="11"/>
    </row>
    <row r="6" spans="1:16" s="10" customFormat="1" ht="15">
      <c r="A6" s="13" t="s">
        <v>300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="10" customFormat="1" ht="12.75">
      <c r="P7" s="11" t="s">
        <v>0</v>
      </c>
    </row>
    <row r="8" spans="1:16" ht="15">
      <c r="A8" s="14" t="s">
        <v>1</v>
      </c>
      <c r="B8" s="14" t="s">
        <v>2</v>
      </c>
      <c r="C8" s="14" t="s">
        <v>3</v>
      </c>
      <c r="D8" s="15" t="s">
        <v>4</v>
      </c>
      <c r="E8" s="15" t="s">
        <v>5</v>
      </c>
      <c r="F8" s="15"/>
      <c r="G8" s="15"/>
      <c r="H8" s="15"/>
      <c r="I8" s="15"/>
      <c r="J8" s="15" t="s">
        <v>12</v>
      </c>
      <c r="K8" s="15"/>
      <c r="L8" s="15"/>
      <c r="M8" s="15"/>
      <c r="N8" s="15"/>
      <c r="O8" s="15"/>
      <c r="P8" s="15" t="s">
        <v>14</v>
      </c>
    </row>
    <row r="9" spans="1:16" ht="15">
      <c r="A9" s="15"/>
      <c r="B9" s="15"/>
      <c r="C9" s="15"/>
      <c r="D9" s="15"/>
      <c r="E9" s="15" t="s">
        <v>6</v>
      </c>
      <c r="F9" s="15" t="s">
        <v>7</v>
      </c>
      <c r="G9" s="15" t="s">
        <v>8</v>
      </c>
      <c r="H9" s="15"/>
      <c r="I9" s="15" t="s">
        <v>11</v>
      </c>
      <c r="J9" s="15" t="s">
        <v>6</v>
      </c>
      <c r="K9" s="15" t="s">
        <v>7</v>
      </c>
      <c r="L9" s="15" t="s">
        <v>8</v>
      </c>
      <c r="M9" s="15"/>
      <c r="N9" s="15" t="s">
        <v>11</v>
      </c>
      <c r="O9" s="3" t="s">
        <v>8</v>
      </c>
      <c r="P9" s="15"/>
    </row>
    <row r="10" spans="1:16" ht="15">
      <c r="A10" s="15"/>
      <c r="B10" s="15"/>
      <c r="C10" s="15"/>
      <c r="D10" s="15"/>
      <c r="E10" s="15"/>
      <c r="F10" s="15"/>
      <c r="G10" s="15" t="s">
        <v>9</v>
      </c>
      <c r="H10" s="15" t="s">
        <v>10</v>
      </c>
      <c r="I10" s="15"/>
      <c r="J10" s="15"/>
      <c r="K10" s="15"/>
      <c r="L10" s="15" t="s">
        <v>9</v>
      </c>
      <c r="M10" s="15" t="s">
        <v>10</v>
      </c>
      <c r="N10" s="15"/>
      <c r="O10" s="15" t="s">
        <v>13</v>
      </c>
      <c r="P10" s="15"/>
    </row>
    <row r="11" spans="1:16" ht="4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5">
      <c r="A13" s="4" t="s">
        <v>15</v>
      </c>
      <c r="B13" s="3"/>
      <c r="C13" s="5"/>
      <c r="D13" s="6" t="s">
        <v>16</v>
      </c>
      <c r="E13" s="9">
        <v>3018756</v>
      </c>
      <c r="F13" s="9">
        <v>3018756</v>
      </c>
      <c r="G13" s="9">
        <v>1399050</v>
      </c>
      <c r="H13" s="9">
        <v>135347</v>
      </c>
      <c r="I13" s="9">
        <v>0</v>
      </c>
      <c r="J13" s="9">
        <v>29000</v>
      </c>
      <c r="K13" s="9">
        <v>0</v>
      </c>
      <c r="L13" s="9">
        <v>0</v>
      </c>
      <c r="M13" s="9">
        <v>0</v>
      </c>
      <c r="N13" s="9">
        <v>29000</v>
      </c>
      <c r="O13" s="9">
        <v>29000</v>
      </c>
      <c r="P13" s="9">
        <f aca="true" t="shared" si="0" ref="P13:P44">E13+J13</f>
        <v>3047756</v>
      </c>
    </row>
    <row r="14" spans="1:16" ht="15">
      <c r="A14" s="4" t="s">
        <v>17</v>
      </c>
      <c r="B14" s="3"/>
      <c r="C14" s="5"/>
      <c r="D14" s="6" t="s">
        <v>16</v>
      </c>
      <c r="E14" s="9">
        <v>3018756</v>
      </c>
      <c r="F14" s="9">
        <v>3018756</v>
      </c>
      <c r="G14" s="9">
        <v>1399050</v>
      </c>
      <c r="H14" s="9">
        <v>135347</v>
      </c>
      <c r="I14" s="9">
        <v>0</v>
      </c>
      <c r="J14" s="9">
        <v>29000</v>
      </c>
      <c r="K14" s="9">
        <v>0</v>
      </c>
      <c r="L14" s="9">
        <v>0</v>
      </c>
      <c r="M14" s="9">
        <v>0</v>
      </c>
      <c r="N14" s="9">
        <v>29000</v>
      </c>
      <c r="O14" s="9">
        <v>29000</v>
      </c>
      <c r="P14" s="9">
        <f t="shared" si="0"/>
        <v>3047756</v>
      </c>
    </row>
    <row r="15" spans="1:16" ht="75">
      <c r="A15" s="4" t="s">
        <v>18</v>
      </c>
      <c r="B15" s="4" t="s">
        <v>20</v>
      </c>
      <c r="C15" s="7" t="s">
        <v>19</v>
      </c>
      <c r="D15" s="6" t="s">
        <v>21</v>
      </c>
      <c r="E15" s="9">
        <v>2131933</v>
      </c>
      <c r="F15" s="9">
        <v>2131933</v>
      </c>
      <c r="G15" s="9">
        <v>1399050</v>
      </c>
      <c r="H15" s="9">
        <v>135347</v>
      </c>
      <c r="I15" s="9">
        <v>0</v>
      </c>
      <c r="J15" s="9">
        <v>26000</v>
      </c>
      <c r="K15" s="9">
        <v>0</v>
      </c>
      <c r="L15" s="9">
        <v>0</v>
      </c>
      <c r="M15" s="9">
        <v>0</v>
      </c>
      <c r="N15" s="9">
        <v>26000</v>
      </c>
      <c r="O15" s="9">
        <v>26000</v>
      </c>
      <c r="P15" s="9">
        <f t="shared" si="0"/>
        <v>2157933</v>
      </c>
    </row>
    <row r="16" spans="1:16" ht="30">
      <c r="A16" s="4" t="s">
        <v>22</v>
      </c>
      <c r="B16" s="4" t="s">
        <v>24</v>
      </c>
      <c r="C16" s="7" t="s">
        <v>23</v>
      </c>
      <c r="D16" s="6" t="s">
        <v>25</v>
      </c>
      <c r="E16" s="9">
        <v>886823</v>
      </c>
      <c r="F16" s="9">
        <v>886823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886823</v>
      </c>
    </row>
    <row r="17" spans="1:16" ht="30">
      <c r="A17" s="4" t="s">
        <v>26</v>
      </c>
      <c r="B17" s="4" t="s">
        <v>28</v>
      </c>
      <c r="C17" s="7" t="s">
        <v>27</v>
      </c>
      <c r="D17" s="6" t="s">
        <v>29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3000</v>
      </c>
      <c r="K17" s="9">
        <v>0</v>
      </c>
      <c r="L17" s="9">
        <v>0</v>
      </c>
      <c r="M17" s="9">
        <v>0</v>
      </c>
      <c r="N17" s="9">
        <v>3000</v>
      </c>
      <c r="O17" s="9">
        <v>3000</v>
      </c>
      <c r="P17" s="9">
        <f t="shared" si="0"/>
        <v>3000</v>
      </c>
    </row>
    <row r="18" spans="1:16" ht="105">
      <c r="A18" s="4" t="s">
        <v>30</v>
      </c>
      <c r="B18" s="3"/>
      <c r="C18" s="5"/>
      <c r="D18" s="6" t="s">
        <v>31</v>
      </c>
      <c r="E18" s="9">
        <v>51252639.68</v>
      </c>
      <c r="F18" s="9">
        <v>51242073.68</v>
      </c>
      <c r="G18" s="9">
        <v>535612</v>
      </c>
      <c r="H18" s="9">
        <v>89100</v>
      </c>
      <c r="I18" s="9">
        <v>10566</v>
      </c>
      <c r="J18" s="9">
        <v>6642897</v>
      </c>
      <c r="K18" s="9">
        <v>1183000</v>
      </c>
      <c r="L18" s="9">
        <v>0</v>
      </c>
      <c r="M18" s="9">
        <v>0</v>
      </c>
      <c r="N18" s="9">
        <v>5459897</v>
      </c>
      <c r="O18" s="9">
        <v>5159897</v>
      </c>
      <c r="P18" s="9">
        <f t="shared" si="0"/>
        <v>57895536.68</v>
      </c>
    </row>
    <row r="19" spans="1:16" ht="105">
      <c r="A19" s="4" t="s">
        <v>32</v>
      </c>
      <c r="B19" s="3"/>
      <c r="C19" s="5"/>
      <c r="D19" s="6" t="s">
        <v>31</v>
      </c>
      <c r="E19" s="9">
        <v>51252639.68</v>
      </c>
      <c r="F19" s="9">
        <v>51242073.68</v>
      </c>
      <c r="G19" s="9">
        <v>535612</v>
      </c>
      <c r="H19" s="9">
        <v>89100</v>
      </c>
      <c r="I19" s="9">
        <v>10566</v>
      </c>
      <c r="J19" s="9">
        <v>6642897</v>
      </c>
      <c r="K19" s="9">
        <v>1183000</v>
      </c>
      <c r="L19" s="9">
        <v>0</v>
      </c>
      <c r="M19" s="9">
        <v>0</v>
      </c>
      <c r="N19" s="9">
        <v>5459897</v>
      </c>
      <c r="O19" s="9">
        <v>5159897</v>
      </c>
      <c r="P19" s="9">
        <f t="shared" si="0"/>
        <v>57895536.68</v>
      </c>
    </row>
    <row r="20" spans="1:16" ht="30">
      <c r="A20" s="4" t="s">
        <v>33</v>
      </c>
      <c r="B20" s="4" t="s">
        <v>24</v>
      </c>
      <c r="C20" s="7" t="s">
        <v>23</v>
      </c>
      <c r="D20" s="6" t="s">
        <v>25</v>
      </c>
      <c r="E20" s="9">
        <v>84000</v>
      </c>
      <c r="F20" s="9">
        <v>84000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84000</v>
      </c>
    </row>
    <row r="21" spans="1:16" ht="30">
      <c r="A21" s="4" t="s">
        <v>34</v>
      </c>
      <c r="B21" s="4" t="s">
        <v>36</v>
      </c>
      <c r="C21" s="7" t="s">
        <v>35</v>
      </c>
      <c r="D21" s="6" t="s">
        <v>37</v>
      </c>
      <c r="E21" s="9">
        <v>39111132.97</v>
      </c>
      <c r="F21" s="9">
        <v>39111132.97</v>
      </c>
      <c r="G21" s="9">
        <v>0</v>
      </c>
      <c r="H21" s="9">
        <v>0</v>
      </c>
      <c r="I21" s="9">
        <v>0</v>
      </c>
      <c r="J21" s="9">
        <v>4780237</v>
      </c>
      <c r="K21" s="9">
        <v>1033000</v>
      </c>
      <c r="L21" s="9">
        <v>0</v>
      </c>
      <c r="M21" s="9">
        <v>0</v>
      </c>
      <c r="N21" s="9">
        <v>3747237</v>
      </c>
      <c r="O21" s="9">
        <v>3447237</v>
      </c>
      <c r="P21" s="9">
        <f t="shared" si="0"/>
        <v>43891369.97</v>
      </c>
    </row>
    <row r="22" spans="1:16" ht="15">
      <c r="A22" s="4" t="s">
        <v>38</v>
      </c>
      <c r="B22" s="4" t="s">
        <v>39</v>
      </c>
      <c r="C22" s="5"/>
      <c r="D22" s="6" t="s">
        <v>40</v>
      </c>
      <c r="E22" s="9">
        <v>9290732</v>
      </c>
      <c r="F22" s="9">
        <v>9290732</v>
      </c>
      <c r="G22" s="9">
        <v>0</v>
      </c>
      <c r="H22" s="9">
        <v>0</v>
      </c>
      <c r="I22" s="9">
        <v>0</v>
      </c>
      <c r="J22" s="9">
        <v>232700</v>
      </c>
      <c r="K22" s="9">
        <v>100000</v>
      </c>
      <c r="L22" s="9">
        <v>0</v>
      </c>
      <c r="M22" s="9">
        <v>0</v>
      </c>
      <c r="N22" s="9">
        <v>132700</v>
      </c>
      <c r="O22" s="9">
        <v>132700</v>
      </c>
      <c r="P22" s="9">
        <f t="shared" si="0"/>
        <v>9523432</v>
      </c>
    </row>
    <row r="23" spans="1:16" ht="45">
      <c r="A23" s="4" t="s">
        <v>41</v>
      </c>
      <c r="B23" s="4" t="s">
        <v>43</v>
      </c>
      <c r="C23" s="7" t="s">
        <v>42</v>
      </c>
      <c r="D23" s="6" t="s">
        <v>44</v>
      </c>
      <c r="E23" s="9">
        <v>9290732</v>
      </c>
      <c r="F23" s="9">
        <v>9290732</v>
      </c>
      <c r="G23" s="9">
        <v>0</v>
      </c>
      <c r="H23" s="9">
        <v>0</v>
      </c>
      <c r="I23" s="9">
        <v>0</v>
      </c>
      <c r="J23" s="9">
        <v>232700</v>
      </c>
      <c r="K23" s="9">
        <v>100000</v>
      </c>
      <c r="L23" s="9">
        <v>0</v>
      </c>
      <c r="M23" s="9">
        <v>0</v>
      </c>
      <c r="N23" s="9">
        <v>132700</v>
      </c>
      <c r="O23" s="9">
        <v>132700</v>
      </c>
      <c r="P23" s="9">
        <f t="shared" si="0"/>
        <v>9523432</v>
      </c>
    </row>
    <row r="24" spans="1:16" ht="30">
      <c r="A24" s="4" t="s">
        <v>45</v>
      </c>
      <c r="B24" s="4" t="s">
        <v>46</v>
      </c>
      <c r="C24" s="5"/>
      <c r="D24" s="6" t="s">
        <v>47</v>
      </c>
      <c r="E24" s="9">
        <v>1465191.1099999999</v>
      </c>
      <c r="F24" s="9">
        <v>1465191.1099999999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1465191.1099999999</v>
      </c>
    </row>
    <row r="25" spans="1:16" ht="30">
      <c r="A25" s="4" t="s">
        <v>48</v>
      </c>
      <c r="B25" s="4" t="s">
        <v>50</v>
      </c>
      <c r="C25" s="7" t="s">
        <v>49</v>
      </c>
      <c r="D25" s="6" t="s">
        <v>51</v>
      </c>
      <c r="E25" s="9">
        <v>1038340</v>
      </c>
      <c r="F25" s="9">
        <v>1038340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si="0"/>
        <v>1038340</v>
      </c>
    </row>
    <row r="26" spans="1:16" ht="45">
      <c r="A26" s="4" t="s">
        <v>52</v>
      </c>
      <c r="B26" s="4" t="s">
        <v>53</v>
      </c>
      <c r="C26" s="7" t="s">
        <v>49</v>
      </c>
      <c r="D26" s="6" t="s">
        <v>54</v>
      </c>
      <c r="E26" s="9">
        <v>426851.11</v>
      </c>
      <c r="F26" s="9">
        <v>426851.11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0"/>
        <v>426851.11</v>
      </c>
    </row>
    <row r="27" spans="1:16" ht="30">
      <c r="A27" s="4" t="s">
        <v>55</v>
      </c>
      <c r="B27" s="4" t="s">
        <v>56</v>
      </c>
      <c r="C27" s="5"/>
      <c r="D27" s="6" t="s">
        <v>57</v>
      </c>
      <c r="E27" s="9">
        <v>882156</v>
      </c>
      <c r="F27" s="9">
        <v>882156</v>
      </c>
      <c r="G27" s="9">
        <v>535612</v>
      </c>
      <c r="H27" s="9">
        <v>89100</v>
      </c>
      <c r="I27" s="9">
        <v>0</v>
      </c>
      <c r="J27" s="9">
        <v>50000</v>
      </c>
      <c r="K27" s="9">
        <v>50000</v>
      </c>
      <c r="L27" s="9">
        <v>0</v>
      </c>
      <c r="M27" s="9">
        <v>0</v>
      </c>
      <c r="N27" s="9">
        <v>0</v>
      </c>
      <c r="O27" s="9">
        <v>0</v>
      </c>
      <c r="P27" s="9">
        <f t="shared" si="0"/>
        <v>932156</v>
      </c>
    </row>
    <row r="28" spans="1:16" ht="45">
      <c r="A28" s="4" t="s">
        <v>58</v>
      </c>
      <c r="B28" s="4" t="s">
        <v>60</v>
      </c>
      <c r="C28" s="7" t="s">
        <v>59</v>
      </c>
      <c r="D28" s="6" t="s">
        <v>61</v>
      </c>
      <c r="E28" s="9">
        <v>882156</v>
      </c>
      <c r="F28" s="9">
        <v>882156</v>
      </c>
      <c r="G28" s="9">
        <v>535612</v>
      </c>
      <c r="H28" s="9">
        <v>89100</v>
      </c>
      <c r="I28" s="9">
        <v>0</v>
      </c>
      <c r="J28" s="9">
        <v>50000</v>
      </c>
      <c r="K28" s="9">
        <v>50000</v>
      </c>
      <c r="L28" s="9">
        <v>0</v>
      </c>
      <c r="M28" s="9">
        <v>0</v>
      </c>
      <c r="N28" s="9">
        <v>0</v>
      </c>
      <c r="O28" s="9">
        <v>0</v>
      </c>
      <c r="P28" s="9">
        <f t="shared" si="0"/>
        <v>932156</v>
      </c>
    </row>
    <row r="29" spans="1:16" ht="30">
      <c r="A29" s="4" t="s">
        <v>62</v>
      </c>
      <c r="B29" s="4" t="s">
        <v>63</v>
      </c>
      <c r="C29" s="5"/>
      <c r="D29" s="6" t="s">
        <v>64</v>
      </c>
      <c r="E29" s="9">
        <v>3410</v>
      </c>
      <c r="F29" s="9">
        <v>3410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0"/>
        <v>3410</v>
      </c>
    </row>
    <row r="30" spans="1:16" ht="45">
      <c r="A30" s="4" t="s">
        <v>65</v>
      </c>
      <c r="B30" s="4" t="s">
        <v>66</v>
      </c>
      <c r="C30" s="7" t="s">
        <v>59</v>
      </c>
      <c r="D30" s="6" t="s">
        <v>67</v>
      </c>
      <c r="E30" s="9">
        <v>3410</v>
      </c>
      <c r="F30" s="9">
        <v>3410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0"/>
        <v>3410</v>
      </c>
    </row>
    <row r="31" spans="1:16" ht="15">
      <c r="A31" s="4" t="s">
        <v>68</v>
      </c>
      <c r="B31" s="4" t="s">
        <v>69</v>
      </c>
      <c r="C31" s="5"/>
      <c r="D31" s="6" t="s">
        <v>70</v>
      </c>
      <c r="E31" s="9">
        <v>337843</v>
      </c>
      <c r="F31" s="9">
        <v>337843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0"/>
        <v>337843</v>
      </c>
    </row>
    <row r="32" spans="1:16" ht="30">
      <c r="A32" s="4" t="s">
        <v>71</v>
      </c>
      <c r="B32" s="4" t="s">
        <v>73</v>
      </c>
      <c r="C32" s="7" t="s">
        <v>72</v>
      </c>
      <c r="D32" s="6" t="s">
        <v>74</v>
      </c>
      <c r="E32" s="9">
        <v>337843</v>
      </c>
      <c r="F32" s="9">
        <v>337843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0"/>
        <v>337843</v>
      </c>
    </row>
    <row r="33" spans="1:16" ht="15">
      <c r="A33" s="4" t="s">
        <v>75</v>
      </c>
      <c r="B33" s="4" t="s">
        <v>76</v>
      </c>
      <c r="C33" s="5"/>
      <c r="D33" s="6" t="s">
        <v>77</v>
      </c>
      <c r="E33" s="9">
        <v>22608.600000000006</v>
      </c>
      <c r="F33" s="9">
        <v>22608.600000000006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0"/>
        <v>22608.600000000006</v>
      </c>
    </row>
    <row r="34" spans="1:16" ht="45">
      <c r="A34" s="4" t="s">
        <v>78</v>
      </c>
      <c r="B34" s="4" t="s">
        <v>80</v>
      </c>
      <c r="C34" s="7" t="s">
        <v>79</v>
      </c>
      <c r="D34" s="6" t="s">
        <v>81</v>
      </c>
      <c r="E34" s="9">
        <v>22608.600000000006</v>
      </c>
      <c r="F34" s="9">
        <v>22608.600000000006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f t="shared" si="0"/>
        <v>22608.600000000006</v>
      </c>
    </row>
    <row r="35" spans="1:16" ht="45">
      <c r="A35" s="4" t="s">
        <v>82</v>
      </c>
      <c r="B35" s="4" t="s">
        <v>83</v>
      </c>
      <c r="C35" s="7" t="s">
        <v>79</v>
      </c>
      <c r="D35" s="6" t="s">
        <v>84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f t="shared" si="0"/>
        <v>0</v>
      </c>
    </row>
    <row r="36" spans="1:16" ht="30">
      <c r="A36" s="4" t="s">
        <v>85</v>
      </c>
      <c r="B36" s="4" t="s">
        <v>86</v>
      </c>
      <c r="C36" s="5"/>
      <c r="D36" s="6" t="s">
        <v>87</v>
      </c>
      <c r="E36" s="9">
        <v>566</v>
      </c>
      <c r="F36" s="9">
        <v>0</v>
      </c>
      <c r="G36" s="9">
        <v>0</v>
      </c>
      <c r="H36" s="9">
        <v>0</v>
      </c>
      <c r="I36" s="9">
        <v>566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0"/>
        <v>566</v>
      </c>
    </row>
    <row r="37" spans="1:16" ht="90">
      <c r="A37" s="4" t="s">
        <v>88</v>
      </c>
      <c r="B37" s="4" t="s">
        <v>90</v>
      </c>
      <c r="C37" s="7" t="s">
        <v>89</v>
      </c>
      <c r="D37" s="6" t="s">
        <v>91</v>
      </c>
      <c r="E37" s="9">
        <v>566</v>
      </c>
      <c r="F37" s="9">
        <v>0</v>
      </c>
      <c r="G37" s="9">
        <v>0</v>
      </c>
      <c r="H37" s="9">
        <v>0</v>
      </c>
      <c r="I37" s="9">
        <v>566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0"/>
        <v>566</v>
      </c>
    </row>
    <row r="38" spans="1:16" ht="15">
      <c r="A38" s="4" t="s">
        <v>92</v>
      </c>
      <c r="B38" s="4" t="s">
        <v>93</v>
      </c>
      <c r="C38" s="5"/>
      <c r="D38" s="6" t="s">
        <v>94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1579960</v>
      </c>
      <c r="K38" s="9">
        <v>0</v>
      </c>
      <c r="L38" s="9">
        <v>0</v>
      </c>
      <c r="M38" s="9">
        <v>0</v>
      </c>
      <c r="N38" s="9">
        <v>1579960</v>
      </c>
      <c r="O38" s="9">
        <v>1579960</v>
      </c>
      <c r="P38" s="9">
        <f t="shared" si="0"/>
        <v>1579960</v>
      </c>
    </row>
    <row r="39" spans="1:16" ht="60">
      <c r="A39" s="4" t="s">
        <v>95</v>
      </c>
      <c r="B39" s="4" t="s">
        <v>96</v>
      </c>
      <c r="C39" s="7" t="s">
        <v>27</v>
      </c>
      <c r="D39" s="6" t="s">
        <v>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43500</v>
      </c>
      <c r="K39" s="9">
        <v>0</v>
      </c>
      <c r="L39" s="9">
        <v>0</v>
      </c>
      <c r="M39" s="9">
        <v>0</v>
      </c>
      <c r="N39" s="9">
        <v>43500</v>
      </c>
      <c r="O39" s="9">
        <v>43500</v>
      </c>
      <c r="P39" s="9">
        <f t="shared" si="0"/>
        <v>43500</v>
      </c>
    </row>
    <row r="40" spans="1:16" ht="60">
      <c r="A40" s="4" t="s">
        <v>98</v>
      </c>
      <c r="B40" s="4" t="s">
        <v>99</v>
      </c>
      <c r="C40" s="7" t="s">
        <v>27</v>
      </c>
      <c r="D40" s="6" t="s">
        <v>100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1536460</v>
      </c>
      <c r="K40" s="9">
        <v>0</v>
      </c>
      <c r="L40" s="9">
        <v>0</v>
      </c>
      <c r="M40" s="9">
        <v>0</v>
      </c>
      <c r="N40" s="9">
        <v>1536460</v>
      </c>
      <c r="O40" s="9">
        <v>1536460</v>
      </c>
      <c r="P40" s="9">
        <f t="shared" si="0"/>
        <v>1536460</v>
      </c>
    </row>
    <row r="41" spans="1:16" ht="30">
      <c r="A41" s="4" t="s">
        <v>101</v>
      </c>
      <c r="B41" s="4" t="s">
        <v>103</v>
      </c>
      <c r="C41" s="7" t="s">
        <v>102</v>
      </c>
      <c r="D41" s="6" t="s">
        <v>104</v>
      </c>
      <c r="E41" s="9">
        <v>10000</v>
      </c>
      <c r="F41" s="9">
        <v>0</v>
      </c>
      <c r="G41" s="9">
        <v>0</v>
      </c>
      <c r="H41" s="9">
        <v>0</v>
      </c>
      <c r="I41" s="9">
        <v>10000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0"/>
        <v>10000</v>
      </c>
    </row>
    <row r="42" spans="1:16" ht="45">
      <c r="A42" s="4" t="s">
        <v>105</v>
      </c>
      <c r="B42" s="4" t="s">
        <v>107</v>
      </c>
      <c r="C42" s="7" t="s">
        <v>106</v>
      </c>
      <c r="D42" s="6" t="s">
        <v>108</v>
      </c>
      <c r="E42" s="9">
        <v>15000</v>
      </c>
      <c r="F42" s="9">
        <v>15000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0"/>
        <v>15000</v>
      </c>
    </row>
    <row r="43" spans="1:16" ht="30">
      <c r="A43" s="4" t="s">
        <v>109</v>
      </c>
      <c r="B43" s="4" t="s">
        <v>111</v>
      </c>
      <c r="C43" s="7" t="s">
        <v>110</v>
      </c>
      <c r="D43" s="6" t="s">
        <v>112</v>
      </c>
      <c r="E43" s="9">
        <v>30000</v>
      </c>
      <c r="F43" s="9">
        <v>30000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0"/>
        <v>30000</v>
      </c>
    </row>
    <row r="44" spans="1:16" ht="30">
      <c r="A44" s="4" t="s">
        <v>113</v>
      </c>
      <c r="B44" s="3"/>
      <c r="C44" s="5"/>
      <c r="D44" s="6" t="s">
        <v>114</v>
      </c>
      <c r="E44" s="9">
        <v>35964822.82</v>
      </c>
      <c r="F44" s="9">
        <v>35964822.82</v>
      </c>
      <c r="G44" s="9">
        <v>22790611</v>
      </c>
      <c r="H44" s="9">
        <v>4679427</v>
      </c>
      <c r="I44" s="9">
        <v>0</v>
      </c>
      <c r="J44" s="9">
        <v>1782621</v>
      </c>
      <c r="K44" s="9">
        <v>116058</v>
      </c>
      <c r="L44" s="9">
        <v>6557</v>
      </c>
      <c r="M44" s="9">
        <v>0</v>
      </c>
      <c r="N44" s="9">
        <v>1666563</v>
      </c>
      <c r="O44" s="9">
        <v>1657563</v>
      </c>
      <c r="P44" s="9">
        <f t="shared" si="0"/>
        <v>37747443.82</v>
      </c>
    </row>
    <row r="45" spans="1:16" ht="30">
      <c r="A45" s="4" t="s">
        <v>115</v>
      </c>
      <c r="B45" s="3"/>
      <c r="C45" s="5"/>
      <c r="D45" s="6" t="s">
        <v>114</v>
      </c>
      <c r="E45" s="9">
        <v>35964822.82</v>
      </c>
      <c r="F45" s="9">
        <v>35964822.82</v>
      </c>
      <c r="G45" s="9">
        <v>22790611</v>
      </c>
      <c r="H45" s="9">
        <v>4679427</v>
      </c>
      <c r="I45" s="9">
        <v>0</v>
      </c>
      <c r="J45" s="9">
        <v>1782621</v>
      </c>
      <c r="K45" s="9">
        <v>116058</v>
      </c>
      <c r="L45" s="9">
        <v>6557</v>
      </c>
      <c r="M45" s="9">
        <v>0</v>
      </c>
      <c r="N45" s="9">
        <v>1666563</v>
      </c>
      <c r="O45" s="9">
        <v>1657563</v>
      </c>
      <c r="P45" s="9">
        <f aca="true" t="shared" si="1" ref="P45:P76">E45+J45</f>
        <v>37747443.82</v>
      </c>
    </row>
    <row r="46" spans="1:16" ht="90">
      <c r="A46" s="4" t="s">
        <v>116</v>
      </c>
      <c r="B46" s="4" t="s">
        <v>118</v>
      </c>
      <c r="C46" s="7" t="s">
        <v>117</v>
      </c>
      <c r="D46" s="6" t="s">
        <v>119</v>
      </c>
      <c r="E46" s="9">
        <v>29076961.42</v>
      </c>
      <c r="F46" s="9">
        <v>29076961.42</v>
      </c>
      <c r="G46" s="9">
        <v>19054556</v>
      </c>
      <c r="H46" s="9">
        <v>4123614</v>
      </c>
      <c r="I46" s="9">
        <v>0</v>
      </c>
      <c r="J46" s="9">
        <v>1497123</v>
      </c>
      <c r="K46" s="9">
        <v>11058</v>
      </c>
      <c r="L46" s="9">
        <v>0</v>
      </c>
      <c r="M46" s="9">
        <v>0</v>
      </c>
      <c r="N46" s="9">
        <v>1486065</v>
      </c>
      <c r="O46" s="9">
        <v>1477065</v>
      </c>
      <c r="P46" s="9">
        <f t="shared" si="1"/>
        <v>30574084.42</v>
      </c>
    </row>
    <row r="47" spans="1:16" ht="45">
      <c r="A47" s="4" t="s">
        <v>120</v>
      </c>
      <c r="B47" s="4" t="s">
        <v>72</v>
      </c>
      <c r="C47" s="7" t="s">
        <v>121</v>
      </c>
      <c r="D47" s="6" t="s">
        <v>122</v>
      </c>
      <c r="E47" s="9">
        <v>736634</v>
      </c>
      <c r="F47" s="9">
        <v>736634</v>
      </c>
      <c r="G47" s="9">
        <v>506000</v>
      </c>
      <c r="H47" s="9">
        <v>62800</v>
      </c>
      <c r="I47" s="9">
        <v>0</v>
      </c>
      <c r="J47" s="9">
        <v>7438</v>
      </c>
      <c r="K47" s="9">
        <v>0</v>
      </c>
      <c r="L47" s="9">
        <v>0</v>
      </c>
      <c r="M47" s="9">
        <v>0</v>
      </c>
      <c r="N47" s="9">
        <v>7438</v>
      </c>
      <c r="O47" s="9">
        <v>7438</v>
      </c>
      <c r="P47" s="9">
        <f t="shared" si="1"/>
        <v>744072</v>
      </c>
    </row>
    <row r="48" spans="1:16" ht="30">
      <c r="A48" s="4" t="s">
        <v>123</v>
      </c>
      <c r="B48" s="4" t="s">
        <v>125</v>
      </c>
      <c r="C48" s="7" t="s">
        <v>124</v>
      </c>
      <c r="D48" s="6" t="s">
        <v>126</v>
      </c>
      <c r="E48" s="9">
        <v>683400</v>
      </c>
      <c r="F48" s="9">
        <v>683400</v>
      </c>
      <c r="G48" s="9">
        <v>430600</v>
      </c>
      <c r="H48" s="9">
        <v>16145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1"/>
        <v>683400</v>
      </c>
    </row>
    <row r="49" spans="1:16" ht="30">
      <c r="A49" s="4" t="s">
        <v>127</v>
      </c>
      <c r="B49" s="4" t="s">
        <v>128</v>
      </c>
      <c r="C49" s="5"/>
      <c r="D49" s="6" t="s">
        <v>129</v>
      </c>
      <c r="E49" s="9">
        <v>5368846</v>
      </c>
      <c r="F49" s="9">
        <v>5368846</v>
      </c>
      <c r="G49" s="9">
        <v>2799455</v>
      </c>
      <c r="H49" s="9">
        <v>476868</v>
      </c>
      <c r="I49" s="9">
        <v>0</v>
      </c>
      <c r="J49" s="9">
        <v>142000</v>
      </c>
      <c r="K49" s="9">
        <v>105000</v>
      </c>
      <c r="L49" s="9">
        <v>6557</v>
      </c>
      <c r="M49" s="9">
        <v>0</v>
      </c>
      <c r="N49" s="9">
        <v>37000</v>
      </c>
      <c r="O49" s="9">
        <v>37000</v>
      </c>
      <c r="P49" s="9">
        <f t="shared" si="1"/>
        <v>5510846</v>
      </c>
    </row>
    <row r="50" spans="1:16" ht="30">
      <c r="A50" s="4" t="s">
        <v>130</v>
      </c>
      <c r="B50" s="4" t="s">
        <v>131</v>
      </c>
      <c r="C50" s="7" t="s">
        <v>124</v>
      </c>
      <c r="D50" s="6" t="s">
        <v>132</v>
      </c>
      <c r="E50" s="9">
        <v>5359746</v>
      </c>
      <c r="F50" s="9">
        <v>5359746</v>
      </c>
      <c r="G50" s="9">
        <v>2799455</v>
      </c>
      <c r="H50" s="9">
        <v>476868</v>
      </c>
      <c r="I50" s="9">
        <v>0</v>
      </c>
      <c r="J50" s="9">
        <v>142000</v>
      </c>
      <c r="K50" s="9">
        <v>105000</v>
      </c>
      <c r="L50" s="9">
        <v>6557</v>
      </c>
      <c r="M50" s="9">
        <v>0</v>
      </c>
      <c r="N50" s="9">
        <v>37000</v>
      </c>
      <c r="O50" s="9">
        <v>37000</v>
      </c>
      <c r="P50" s="9">
        <f t="shared" si="1"/>
        <v>5501746</v>
      </c>
    </row>
    <row r="51" spans="1:16" ht="15">
      <c r="A51" s="4" t="s">
        <v>133</v>
      </c>
      <c r="B51" s="4" t="s">
        <v>134</v>
      </c>
      <c r="C51" s="7" t="s">
        <v>124</v>
      </c>
      <c r="D51" s="6" t="s">
        <v>135</v>
      </c>
      <c r="E51" s="9">
        <v>9100</v>
      </c>
      <c r="F51" s="9">
        <v>9100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1"/>
        <v>9100</v>
      </c>
    </row>
    <row r="52" spans="1:16" ht="30">
      <c r="A52" s="4" t="s">
        <v>136</v>
      </c>
      <c r="B52" s="4" t="s">
        <v>63</v>
      </c>
      <c r="C52" s="5"/>
      <c r="D52" s="6" t="s">
        <v>64</v>
      </c>
      <c r="E52" s="9">
        <v>82551</v>
      </c>
      <c r="F52" s="9">
        <v>82551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1"/>
        <v>82551</v>
      </c>
    </row>
    <row r="53" spans="1:16" ht="45">
      <c r="A53" s="4" t="s">
        <v>137</v>
      </c>
      <c r="B53" s="4" t="s">
        <v>66</v>
      </c>
      <c r="C53" s="7" t="s">
        <v>59</v>
      </c>
      <c r="D53" s="6" t="s">
        <v>67</v>
      </c>
      <c r="E53" s="9">
        <v>82551</v>
      </c>
      <c r="F53" s="9">
        <v>82551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1"/>
        <v>82551</v>
      </c>
    </row>
    <row r="54" spans="1:16" ht="15">
      <c r="A54" s="4" t="s">
        <v>138</v>
      </c>
      <c r="B54" s="4" t="s">
        <v>76</v>
      </c>
      <c r="C54" s="5"/>
      <c r="D54" s="6" t="s">
        <v>77</v>
      </c>
      <c r="E54" s="9">
        <v>16430.399999999994</v>
      </c>
      <c r="F54" s="9">
        <v>16430.399999999994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1"/>
        <v>16430.399999999994</v>
      </c>
    </row>
    <row r="55" spans="1:16" ht="45">
      <c r="A55" s="4" t="s">
        <v>139</v>
      </c>
      <c r="B55" s="4" t="s">
        <v>80</v>
      </c>
      <c r="C55" s="7" t="s">
        <v>79</v>
      </c>
      <c r="D55" s="6" t="s">
        <v>81</v>
      </c>
      <c r="E55" s="9">
        <v>16430.399999999994</v>
      </c>
      <c r="F55" s="9">
        <v>16430.399999999994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1"/>
        <v>16430.399999999994</v>
      </c>
    </row>
    <row r="56" spans="1:16" ht="45">
      <c r="A56" s="4" t="s">
        <v>140</v>
      </c>
      <c r="B56" s="4" t="s">
        <v>83</v>
      </c>
      <c r="C56" s="7" t="s">
        <v>79</v>
      </c>
      <c r="D56" s="6" t="s">
        <v>84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1"/>
        <v>0</v>
      </c>
    </row>
    <row r="57" spans="1:16" ht="15">
      <c r="A57" s="4" t="s">
        <v>141</v>
      </c>
      <c r="B57" s="4" t="s">
        <v>93</v>
      </c>
      <c r="C57" s="5"/>
      <c r="D57" s="6" t="s">
        <v>94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136060</v>
      </c>
      <c r="K57" s="9">
        <v>0</v>
      </c>
      <c r="L57" s="9">
        <v>0</v>
      </c>
      <c r="M57" s="9">
        <v>0</v>
      </c>
      <c r="N57" s="9">
        <v>136060</v>
      </c>
      <c r="O57" s="9">
        <v>136060</v>
      </c>
      <c r="P57" s="9">
        <f t="shared" si="1"/>
        <v>136060</v>
      </c>
    </row>
    <row r="58" spans="1:16" ht="60">
      <c r="A58" s="4" t="s">
        <v>142</v>
      </c>
      <c r="B58" s="4" t="s">
        <v>99</v>
      </c>
      <c r="C58" s="7" t="s">
        <v>27</v>
      </c>
      <c r="D58" s="6" t="s">
        <v>100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136060</v>
      </c>
      <c r="K58" s="9">
        <v>0</v>
      </c>
      <c r="L58" s="9">
        <v>0</v>
      </c>
      <c r="M58" s="9">
        <v>0</v>
      </c>
      <c r="N58" s="9">
        <v>136060</v>
      </c>
      <c r="O58" s="9">
        <v>136060</v>
      </c>
      <c r="P58" s="9">
        <f t="shared" si="1"/>
        <v>136060</v>
      </c>
    </row>
    <row r="59" spans="1:16" ht="30">
      <c r="A59" s="4" t="s">
        <v>143</v>
      </c>
      <c r="B59" s="3"/>
      <c r="C59" s="5"/>
      <c r="D59" s="6" t="s">
        <v>144</v>
      </c>
      <c r="E59" s="9">
        <v>169420301</v>
      </c>
      <c r="F59" s="9">
        <v>169420301</v>
      </c>
      <c r="G59" s="9">
        <v>2087996</v>
      </c>
      <c r="H59" s="9">
        <v>83575</v>
      </c>
      <c r="I59" s="9">
        <v>0</v>
      </c>
      <c r="J59" s="9">
        <v>247292</v>
      </c>
      <c r="K59" s="9">
        <v>210000</v>
      </c>
      <c r="L59" s="9">
        <v>32780</v>
      </c>
      <c r="M59" s="9">
        <v>0</v>
      </c>
      <c r="N59" s="9">
        <v>37292</v>
      </c>
      <c r="O59" s="9">
        <v>37292</v>
      </c>
      <c r="P59" s="9">
        <f t="shared" si="1"/>
        <v>169667593</v>
      </c>
    </row>
    <row r="60" spans="1:16" ht="120">
      <c r="A60" s="4" t="s">
        <v>145</v>
      </c>
      <c r="B60" s="3"/>
      <c r="C60" s="5"/>
      <c r="D60" s="6" t="s">
        <v>146</v>
      </c>
      <c r="E60" s="9">
        <v>169420301</v>
      </c>
      <c r="F60" s="9">
        <v>169420301</v>
      </c>
      <c r="G60" s="9">
        <v>2087996</v>
      </c>
      <c r="H60" s="9">
        <v>83575</v>
      </c>
      <c r="I60" s="9">
        <v>0</v>
      </c>
      <c r="J60" s="9">
        <v>247292</v>
      </c>
      <c r="K60" s="9">
        <v>210000</v>
      </c>
      <c r="L60" s="9">
        <v>32780</v>
      </c>
      <c r="M60" s="9">
        <v>0</v>
      </c>
      <c r="N60" s="9">
        <v>37292</v>
      </c>
      <c r="O60" s="9">
        <v>37292</v>
      </c>
      <c r="P60" s="9">
        <f t="shared" si="1"/>
        <v>169667593</v>
      </c>
    </row>
    <row r="61" spans="1:16" ht="90">
      <c r="A61" s="4" t="s">
        <v>147</v>
      </c>
      <c r="B61" s="4" t="s">
        <v>149</v>
      </c>
      <c r="C61" s="7" t="s">
        <v>148</v>
      </c>
      <c r="D61" s="6" t="s">
        <v>150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1"/>
        <v>0</v>
      </c>
    </row>
    <row r="62" spans="1:16" ht="90">
      <c r="A62" s="4" t="s">
        <v>151</v>
      </c>
      <c r="B62" s="4" t="s">
        <v>152</v>
      </c>
      <c r="C62" s="5"/>
      <c r="D62" s="6" t="s">
        <v>153</v>
      </c>
      <c r="E62" s="9">
        <v>111124156</v>
      </c>
      <c r="F62" s="9">
        <v>111124156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1"/>
        <v>111124156</v>
      </c>
    </row>
    <row r="63" spans="1:16" ht="45">
      <c r="A63" s="4" t="s">
        <v>154</v>
      </c>
      <c r="B63" s="4" t="s">
        <v>156</v>
      </c>
      <c r="C63" s="7" t="s">
        <v>155</v>
      </c>
      <c r="D63" s="6" t="s">
        <v>157</v>
      </c>
      <c r="E63" s="9">
        <v>9142984.95</v>
      </c>
      <c r="F63" s="9">
        <v>9142984.95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1"/>
        <v>9142984.95</v>
      </c>
    </row>
    <row r="64" spans="1:16" ht="45">
      <c r="A64" s="4" t="s">
        <v>158</v>
      </c>
      <c r="B64" s="4" t="s">
        <v>159</v>
      </c>
      <c r="C64" s="7" t="s">
        <v>149</v>
      </c>
      <c r="D64" s="6" t="s">
        <v>160</v>
      </c>
      <c r="E64" s="9">
        <v>101981171.05</v>
      </c>
      <c r="F64" s="9">
        <v>101981171.05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f t="shared" si="1"/>
        <v>101981171.05</v>
      </c>
    </row>
    <row r="65" spans="1:16" ht="45">
      <c r="A65" s="4" t="s">
        <v>161</v>
      </c>
      <c r="B65" s="4" t="s">
        <v>162</v>
      </c>
      <c r="C65" s="5"/>
      <c r="D65" s="6" t="s">
        <v>163</v>
      </c>
      <c r="E65" s="9">
        <v>8234230</v>
      </c>
      <c r="F65" s="9">
        <v>8234230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1"/>
        <v>8234230</v>
      </c>
    </row>
    <row r="66" spans="1:16" ht="60">
      <c r="A66" s="4" t="s">
        <v>164</v>
      </c>
      <c r="B66" s="4" t="s">
        <v>165</v>
      </c>
      <c r="C66" s="7" t="s">
        <v>155</v>
      </c>
      <c r="D66" s="6" t="s">
        <v>166</v>
      </c>
      <c r="E66" s="9">
        <v>664707.74</v>
      </c>
      <c r="F66" s="9">
        <v>664707.74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1"/>
        <v>664707.74</v>
      </c>
    </row>
    <row r="67" spans="1:16" ht="60">
      <c r="A67" s="4" t="s">
        <v>167</v>
      </c>
      <c r="B67" s="4" t="s">
        <v>168</v>
      </c>
      <c r="C67" s="7" t="s">
        <v>149</v>
      </c>
      <c r="D67" s="6" t="s">
        <v>169</v>
      </c>
      <c r="E67" s="9">
        <v>7569522.26</v>
      </c>
      <c r="F67" s="9">
        <v>7569522.26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1"/>
        <v>7569522.26</v>
      </c>
    </row>
    <row r="68" spans="1:16" ht="75">
      <c r="A68" s="4" t="s">
        <v>170</v>
      </c>
      <c r="B68" s="4" t="s">
        <v>171</v>
      </c>
      <c r="C68" s="5"/>
      <c r="D68" s="6" t="s">
        <v>172</v>
      </c>
      <c r="E68" s="9">
        <v>20000</v>
      </c>
      <c r="F68" s="9">
        <v>20000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1"/>
        <v>20000</v>
      </c>
    </row>
    <row r="69" spans="1:16" ht="30">
      <c r="A69" s="4" t="s">
        <v>173</v>
      </c>
      <c r="B69" s="4" t="s">
        <v>175</v>
      </c>
      <c r="C69" s="7" t="s">
        <v>174</v>
      </c>
      <c r="D69" s="6" t="s">
        <v>176</v>
      </c>
      <c r="E69" s="9">
        <v>10000</v>
      </c>
      <c r="F69" s="9">
        <v>10000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1"/>
        <v>10000</v>
      </c>
    </row>
    <row r="70" spans="1:16" ht="45">
      <c r="A70" s="4" t="s">
        <v>177</v>
      </c>
      <c r="B70" s="4" t="s">
        <v>178</v>
      </c>
      <c r="C70" s="7" t="s">
        <v>174</v>
      </c>
      <c r="D70" s="6" t="s">
        <v>179</v>
      </c>
      <c r="E70" s="9">
        <v>10000</v>
      </c>
      <c r="F70" s="9">
        <v>10000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1"/>
        <v>10000</v>
      </c>
    </row>
    <row r="71" spans="1:16" ht="45">
      <c r="A71" s="4" t="s">
        <v>180</v>
      </c>
      <c r="B71" s="4" t="s">
        <v>181</v>
      </c>
      <c r="C71" s="5"/>
      <c r="D71" s="6" t="s">
        <v>182</v>
      </c>
      <c r="E71" s="9">
        <v>30240331.09</v>
      </c>
      <c r="F71" s="9">
        <v>30240331.09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1"/>
        <v>30240331.09</v>
      </c>
    </row>
    <row r="72" spans="1:16" ht="30">
      <c r="A72" s="4" t="s">
        <v>183</v>
      </c>
      <c r="B72" s="4" t="s">
        <v>184</v>
      </c>
      <c r="C72" s="7" t="s">
        <v>59</v>
      </c>
      <c r="D72" s="6" t="s">
        <v>185</v>
      </c>
      <c r="E72" s="9">
        <v>247372.34</v>
      </c>
      <c r="F72" s="9">
        <v>247372.34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1"/>
        <v>247372.34</v>
      </c>
    </row>
    <row r="73" spans="1:16" ht="30">
      <c r="A73" s="4" t="s">
        <v>186</v>
      </c>
      <c r="B73" s="4" t="s">
        <v>187</v>
      </c>
      <c r="C73" s="7" t="s">
        <v>59</v>
      </c>
      <c r="D73" s="6" t="s">
        <v>188</v>
      </c>
      <c r="E73" s="9">
        <v>107500</v>
      </c>
      <c r="F73" s="9">
        <v>107500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1"/>
        <v>107500</v>
      </c>
    </row>
    <row r="74" spans="1:16" ht="30">
      <c r="A74" s="4" t="s">
        <v>189</v>
      </c>
      <c r="B74" s="4" t="s">
        <v>190</v>
      </c>
      <c r="C74" s="7" t="s">
        <v>59</v>
      </c>
      <c r="D74" s="6" t="s">
        <v>191</v>
      </c>
      <c r="E74" s="9">
        <v>12163241.69</v>
      </c>
      <c r="F74" s="9">
        <v>12163241.69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1"/>
        <v>12163241.69</v>
      </c>
    </row>
    <row r="75" spans="1:16" ht="30">
      <c r="A75" s="4" t="s">
        <v>192</v>
      </c>
      <c r="B75" s="4" t="s">
        <v>193</v>
      </c>
      <c r="C75" s="7" t="s">
        <v>59</v>
      </c>
      <c r="D75" s="6" t="s">
        <v>194</v>
      </c>
      <c r="E75" s="9">
        <v>1986300.42</v>
      </c>
      <c r="F75" s="9">
        <v>1986300.42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1"/>
        <v>1986300.42</v>
      </c>
    </row>
    <row r="76" spans="1:16" ht="30">
      <c r="A76" s="4" t="s">
        <v>195</v>
      </c>
      <c r="B76" s="4" t="s">
        <v>196</v>
      </c>
      <c r="C76" s="7" t="s">
        <v>59</v>
      </c>
      <c r="D76" s="6" t="s">
        <v>197</v>
      </c>
      <c r="E76" s="9">
        <v>6136545.77</v>
      </c>
      <c r="F76" s="9">
        <v>6136545.77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1"/>
        <v>6136545.77</v>
      </c>
    </row>
    <row r="77" spans="1:16" ht="30">
      <c r="A77" s="4" t="s">
        <v>198</v>
      </c>
      <c r="B77" s="4" t="s">
        <v>199</v>
      </c>
      <c r="C77" s="7" t="s">
        <v>59</v>
      </c>
      <c r="D77" s="6" t="s">
        <v>200</v>
      </c>
      <c r="E77" s="9">
        <v>109881.62000000001</v>
      </c>
      <c r="F77" s="9">
        <v>109881.62000000001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aca="true" t="shared" si="2" ref="P77:P113">E77+J77</f>
        <v>109881.62000000001</v>
      </c>
    </row>
    <row r="78" spans="1:16" ht="30">
      <c r="A78" s="4" t="s">
        <v>201</v>
      </c>
      <c r="B78" s="4" t="s">
        <v>202</v>
      </c>
      <c r="C78" s="7" t="s">
        <v>59</v>
      </c>
      <c r="D78" s="6" t="s">
        <v>203</v>
      </c>
      <c r="E78" s="9">
        <v>9489489.25</v>
      </c>
      <c r="F78" s="9">
        <v>9489489.25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2"/>
        <v>9489489.25</v>
      </c>
    </row>
    <row r="79" spans="1:16" ht="45">
      <c r="A79" s="4" t="s">
        <v>204</v>
      </c>
      <c r="B79" s="4" t="s">
        <v>205</v>
      </c>
      <c r="C79" s="7" t="s">
        <v>174</v>
      </c>
      <c r="D79" s="6" t="s">
        <v>206</v>
      </c>
      <c r="E79" s="9">
        <v>42700</v>
      </c>
      <c r="F79" s="9">
        <v>42700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2"/>
        <v>42700</v>
      </c>
    </row>
    <row r="80" spans="1:16" ht="105">
      <c r="A80" s="4" t="s">
        <v>207</v>
      </c>
      <c r="B80" s="4" t="s">
        <v>208</v>
      </c>
      <c r="C80" s="5"/>
      <c r="D80" s="6" t="s">
        <v>209</v>
      </c>
      <c r="E80" s="9">
        <v>14588768.91</v>
      </c>
      <c r="F80" s="9">
        <v>14588768.91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2"/>
        <v>14588768.91</v>
      </c>
    </row>
    <row r="81" spans="1:16" ht="45">
      <c r="A81" s="4" t="s">
        <v>210</v>
      </c>
      <c r="B81" s="4" t="s">
        <v>212</v>
      </c>
      <c r="C81" s="7" t="s">
        <v>211</v>
      </c>
      <c r="D81" s="6" t="s">
        <v>213</v>
      </c>
      <c r="E81" s="9">
        <v>10257834.2</v>
      </c>
      <c r="F81" s="9">
        <v>10257834.2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si="2"/>
        <v>10257834.2</v>
      </c>
    </row>
    <row r="82" spans="1:16" ht="60">
      <c r="A82" s="4" t="s">
        <v>214</v>
      </c>
      <c r="B82" s="4" t="s">
        <v>215</v>
      </c>
      <c r="C82" s="7" t="s">
        <v>211</v>
      </c>
      <c r="D82" s="6" t="s">
        <v>216</v>
      </c>
      <c r="E82" s="9">
        <v>1711986.82</v>
      </c>
      <c r="F82" s="9">
        <v>1711986.82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2"/>
        <v>1711986.82</v>
      </c>
    </row>
    <row r="83" spans="1:16" ht="45">
      <c r="A83" s="4" t="s">
        <v>217</v>
      </c>
      <c r="B83" s="4" t="s">
        <v>218</v>
      </c>
      <c r="C83" s="7" t="s">
        <v>211</v>
      </c>
      <c r="D83" s="6" t="s">
        <v>219</v>
      </c>
      <c r="E83" s="9">
        <v>2462517.18</v>
      </c>
      <c r="F83" s="9">
        <v>2462517.18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2"/>
        <v>2462517.18</v>
      </c>
    </row>
    <row r="84" spans="1:16" ht="60">
      <c r="A84" s="4" t="s">
        <v>220</v>
      </c>
      <c r="B84" s="4" t="s">
        <v>221</v>
      </c>
      <c r="C84" s="7" t="s">
        <v>59</v>
      </c>
      <c r="D84" s="6" t="s">
        <v>222</v>
      </c>
      <c r="E84" s="9">
        <v>79324.66</v>
      </c>
      <c r="F84" s="9">
        <v>79324.66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2"/>
        <v>79324.66</v>
      </c>
    </row>
    <row r="85" spans="1:16" ht="75">
      <c r="A85" s="4" t="s">
        <v>223</v>
      </c>
      <c r="B85" s="4" t="s">
        <v>224</v>
      </c>
      <c r="C85" s="7" t="s">
        <v>211</v>
      </c>
      <c r="D85" s="6" t="s">
        <v>225</v>
      </c>
      <c r="E85" s="9">
        <v>77106.04999999999</v>
      </c>
      <c r="F85" s="9">
        <v>77106.04999999999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2"/>
        <v>77106.04999999999</v>
      </c>
    </row>
    <row r="86" spans="1:16" ht="30">
      <c r="A86" s="4" t="s">
        <v>226</v>
      </c>
      <c r="B86" s="4" t="s">
        <v>227</v>
      </c>
      <c r="C86" s="7" t="s">
        <v>155</v>
      </c>
      <c r="D86" s="6" t="s">
        <v>228</v>
      </c>
      <c r="E86" s="9">
        <v>10500</v>
      </c>
      <c r="F86" s="9">
        <v>10500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2"/>
        <v>10500</v>
      </c>
    </row>
    <row r="87" spans="1:16" ht="60">
      <c r="A87" s="4" t="s">
        <v>229</v>
      </c>
      <c r="B87" s="4" t="s">
        <v>230</v>
      </c>
      <c r="C87" s="5"/>
      <c r="D87" s="6" t="s">
        <v>231</v>
      </c>
      <c r="E87" s="9">
        <v>2824008</v>
      </c>
      <c r="F87" s="9">
        <v>2824008</v>
      </c>
      <c r="G87" s="9">
        <v>2087996</v>
      </c>
      <c r="H87" s="9">
        <v>83575</v>
      </c>
      <c r="I87" s="9">
        <v>0</v>
      </c>
      <c r="J87" s="9">
        <v>247292</v>
      </c>
      <c r="K87" s="9">
        <v>210000</v>
      </c>
      <c r="L87" s="9">
        <v>32780</v>
      </c>
      <c r="M87" s="9">
        <v>0</v>
      </c>
      <c r="N87" s="9">
        <v>37292</v>
      </c>
      <c r="O87" s="9">
        <v>37292</v>
      </c>
      <c r="P87" s="9">
        <f t="shared" si="2"/>
        <v>3071300</v>
      </c>
    </row>
    <row r="88" spans="1:16" ht="60">
      <c r="A88" s="4" t="s">
        <v>232</v>
      </c>
      <c r="B88" s="4" t="s">
        <v>233</v>
      </c>
      <c r="C88" s="7" t="s">
        <v>118</v>
      </c>
      <c r="D88" s="6" t="s">
        <v>234</v>
      </c>
      <c r="E88" s="9">
        <v>2824008</v>
      </c>
      <c r="F88" s="9">
        <v>2824008</v>
      </c>
      <c r="G88" s="9">
        <v>2087996</v>
      </c>
      <c r="H88" s="9">
        <v>83575</v>
      </c>
      <c r="I88" s="9">
        <v>0</v>
      </c>
      <c r="J88" s="9">
        <v>247292</v>
      </c>
      <c r="K88" s="9">
        <v>210000</v>
      </c>
      <c r="L88" s="9">
        <v>32780</v>
      </c>
      <c r="M88" s="9">
        <v>0</v>
      </c>
      <c r="N88" s="9">
        <v>37292</v>
      </c>
      <c r="O88" s="9">
        <v>37292</v>
      </c>
      <c r="P88" s="9">
        <f t="shared" si="2"/>
        <v>3071300</v>
      </c>
    </row>
    <row r="89" spans="1:16" ht="105">
      <c r="A89" s="4" t="s">
        <v>235</v>
      </c>
      <c r="B89" s="4" t="s">
        <v>236</v>
      </c>
      <c r="C89" s="7" t="s">
        <v>211</v>
      </c>
      <c r="D89" s="6" t="s">
        <v>237</v>
      </c>
      <c r="E89" s="9">
        <v>143000</v>
      </c>
      <c r="F89" s="9">
        <v>143000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2"/>
        <v>143000</v>
      </c>
    </row>
    <row r="90" spans="1:16" ht="90">
      <c r="A90" s="4" t="s">
        <v>238</v>
      </c>
      <c r="B90" s="4" t="s">
        <v>239</v>
      </c>
      <c r="C90" s="7" t="s">
        <v>149</v>
      </c>
      <c r="D90" s="6" t="s">
        <v>240</v>
      </c>
      <c r="E90" s="9">
        <v>136000</v>
      </c>
      <c r="F90" s="9">
        <v>136000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2"/>
        <v>136000</v>
      </c>
    </row>
    <row r="91" spans="1:16" ht="30">
      <c r="A91" s="4" t="s">
        <v>241</v>
      </c>
      <c r="B91" s="4" t="s">
        <v>242</v>
      </c>
      <c r="C91" s="5"/>
      <c r="D91" s="6" t="s">
        <v>243</v>
      </c>
      <c r="E91" s="9">
        <v>116500</v>
      </c>
      <c r="F91" s="9">
        <v>116500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2"/>
        <v>116500</v>
      </c>
    </row>
    <row r="92" spans="1:16" ht="60">
      <c r="A92" s="4" t="s">
        <v>244</v>
      </c>
      <c r="B92" s="4" t="s">
        <v>245</v>
      </c>
      <c r="C92" s="7" t="s">
        <v>155</v>
      </c>
      <c r="D92" s="6" t="s">
        <v>246</v>
      </c>
      <c r="E92" s="9">
        <v>116500</v>
      </c>
      <c r="F92" s="9">
        <v>116500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2"/>
        <v>116500</v>
      </c>
    </row>
    <row r="93" spans="1:16" ht="105">
      <c r="A93" s="4" t="s">
        <v>247</v>
      </c>
      <c r="B93" s="4" t="s">
        <v>248</v>
      </c>
      <c r="C93" s="7" t="s">
        <v>59</v>
      </c>
      <c r="D93" s="6" t="s">
        <v>249</v>
      </c>
      <c r="E93" s="9">
        <v>1786400</v>
      </c>
      <c r="F93" s="9">
        <v>1786400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2"/>
        <v>1786400</v>
      </c>
    </row>
    <row r="94" spans="1:16" ht="15">
      <c r="A94" s="4" t="s">
        <v>250</v>
      </c>
      <c r="B94" s="4" t="s">
        <v>69</v>
      </c>
      <c r="C94" s="5"/>
      <c r="D94" s="6" t="s">
        <v>70</v>
      </c>
      <c r="E94" s="9">
        <v>153707</v>
      </c>
      <c r="F94" s="9">
        <v>153707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2"/>
        <v>153707</v>
      </c>
    </row>
    <row r="95" spans="1:16" ht="30">
      <c r="A95" s="4" t="s">
        <v>251</v>
      </c>
      <c r="B95" s="4" t="s">
        <v>73</v>
      </c>
      <c r="C95" s="7" t="s">
        <v>72</v>
      </c>
      <c r="D95" s="6" t="s">
        <v>74</v>
      </c>
      <c r="E95" s="9">
        <v>153707</v>
      </c>
      <c r="F95" s="9">
        <v>153707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2"/>
        <v>153707</v>
      </c>
    </row>
    <row r="96" spans="1:16" ht="30">
      <c r="A96" s="4" t="s">
        <v>252</v>
      </c>
      <c r="B96" s="3"/>
      <c r="C96" s="5"/>
      <c r="D96" s="6" t="s">
        <v>253</v>
      </c>
      <c r="E96" s="9">
        <v>7240430</v>
      </c>
      <c r="F96" s="9">
        <v>7240430</v>
      </c>
      <c r="G96" s="9">
        <v>4961401</v>
      </c>
      <c r="H96" s="9">
        <v>422938</v>
      </c>
      <c r="I96" s="9">
        <v>0</v>
      </c>
      <c r="J96" s="9">
        <v>533870</v>
      </c>
      <c r="K96" s="9">
        <v>52300</v>
      </c>
      <c r="L96" s="9">
        <v>10000</v>
      </c>
      <c r="M96" s="9">
        <v>0</v>
      </c>
      <c r="N96" s="9">
        <v>481570</v>
      </c>
      <c r="O96" s="9">
        <v>227070</v>
      </c>
      <c r="P96" s="9">
        <f t="shared" si="2"/>
        <v>7774300</v>
      </c>
    </row>
    <row r="97" spans="1:16" ht="105">
      <c r="A97" s="4" t="s">
        <v>254</v>
      </c>
      <c r="B97" s="3"/>
      <c r="C97" s="5"/>
      <c r="D97" s="6" t="s">
        <v>255</v>
      </c>
      <c r="E97" s="9">
        <v>7240430</v>
      </c>
      <c r="F97" s="9">
        <v>7240430</v>
      </c>
      <c r="G97" s="9">
        <v>4961401</v>
      </c>
      <c r="H97" s="9">
        <v>422938</v>
      </c>
      <c r="I97" s="9">
        <v>0</v>
      </c>
      <c r="J97" s="9">
        <v>533870</v>
      </c>
      <c r="K97" s="9">
        <v>52300</v>
      </c>
      <c r="L97" s="9">
        <v>10000</v>
      </c>
      <c r="M97" s="9">
        <v>0</v>
      </c>
      <c r="N97" s="9">
        <v>481570</v>
      </c>
      <c r="O97" s="9">
        <v>227070</v>
      </c>
      <c r="P97" s="9">
        <f t="shared" si="2"/>
        <v>7774300</v>
      </c>
    </row>
    <row r="98" spans="1:16" ht="60">
      <c r="A98" s="4" t="s">
        <v>256</v>
      </c>
      <c r="B98" s="4" t="s">
        <v>257</v>
      </c>
      <c r="C98" s="7" t="s">
        <v>121</v>
      </c>
      <c r="D98" s="6" t="s">
        <v>258</v>
      </c>
      <c r="E98" s="9">
        <v>1433307</v>
      </c>
      <c r="F98" s="9">
        <v>1433307</v>
      </c>
      <c r="G98" s="9">
        <v>1097930</v>
      </c>
      <c r="H98" s="9">
        <v>56518</v>
      </c>
      <c r="I98" s="9">
        <v>0</v>
      </c>
      <c r="J98" s="9">
        <v>59000</v>
      </c>
      <c r="K98" s="9">
        <v>39000</v>
      </c>
      <c r="L98" s="9">
        <v>10000</v>
      </c>
      <c r="M98" s="9">
        <v>0</v>
      </c>
      <c r="N98" s="9">
        <v>20000</v>
      </c>
      <c r="O98" s="9">
        <v>0</v>
      </c>
      <c r="P98" s="9">
        <f t="shared" si="2"/>
        <v>1492307</v>
      </c>
    </row>
    <row r="99" spans="1:16" ht="15">
      <c r="A99" s="4" t="s">
        <v>259</v>
      </c>
      <c r="B99" s="4" t="s">
        <v>261</v>
      </c>
      <c r="C99" s="7" t="s">
        <v>260</v>
      </c>
      <c r="D99" s="6" t="s">
        <v>262</v>
      </c>
      <c r="E99" s="9">
        <v>4755321</v>
      </c>
      <c r="F99" s="9">
        <v>4755321</v>
      </c>
      <c r="G99" s="9">
        <v>3336881</v>
      </c>
      <c r="H99" s="9">
        <v>273560</v>
      </c>
      <c r="I99" s="9">
        <v>0</v>
      </c>
      <c r="J99" s="9">
        <v>359000</v>
      </c>
      <c r="K99" s="9">
        <v>8500</v>
      </c>
      <c r="L99" s="9">
        <v>0</v>
      </c>
      <c r="M99" s="9">
        <v>0</v>
      </c>
      <c r="N99" s="9">
        <v>350500</v>
      </c>
      <c r="O99" s="9">
        <v>116000</v>
      </c>
      <c r="P99" s="9">
        <f t="shared" si="2"/>
        <v>5114321</v>
      </c>
    </row>
    <row r="100" spans="1:16" ht="15">
      <c r="A100" s="4" t="s">
        <v>263</v>
      </c>
      <c r="B100" s="4" t="s">
        <v>264</v>
      </c>
      <c r="C100" s="7" t="s">
        <v>260</v>
      </c>
      <c r="D100" s="6" t="s">
        <v>265</v>
      </c>
      <c r="E100" s="9">
        <v>313780</v>
      </c>
      <c r="F100" s="9">
        <v>313780</v>
      </c>
      <c r="G100" s="9">
        <v>182500</v>
      </c>
      <c r="H100" s="9">
        <v>67700</v>
      </c>
      <c r="I100" s="9">
        <v>0</v>
      </c>
      <c r="J100" s="9">
        <v>4800</v>
      </c>
      <c r="K100" s="9">
        <v>4800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2"/>
        <v>318580</v>
      </c>
    </row>
    <row r="101" spans="1:16" ht="45">
      <c r="A101" s="4" t="s">
        <v>266</v>
      </c>
      <c r="B101" s="4" t="s">
        <v>268</v>
      </c>
      <c r="C101" s="7" t="s">
        <v>267</v>
      </c>
      <c r="D101" s="6" t="s">
        <v>269</v>
      </c>
      <c r="E101" s="9">
        <v>287030</v>
      </c>
      <c r="F101" s="9">
        <v>287030</v>
      </c>
      <c r="G101" s="9">
        <v>148730</v>
      </c>
      <c r="H101" s="9">
        <v>8700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2"/>
        <v>287030</v>
      </c>
    </row>
    <row r="102" spans="1:16" ht="30">
      <c r="A102" s="4" t="s">
        <v>270</v>
      </c>
      <c r="B102" s="4" t="s">
        <v>271</v>
      </c>
      <c r="C102" s="5"/>
      <c r="D102" s="6" t="s">
        <v>272</v>
      </c>
      <c r="E102" s="9">
        <v>450992</v>
      </c>
      <c r="F102" s="9">
        <v>450992</v>
      </c>
      <c r="G102" s="9">
        <v>195360</v>
      </c>
      <c r="H102" s="9">
        <v>16460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2"/>
        <v>450992</v>
      </c>
    </row>
    <row r="103" spans="1:16" ht="30">
      <c r="A103" s="4" t="s">
        <v>273</v>
      </c>
      <c r="B103" s="4" t="s">
        <v>275</v>
      </c>
      <c r="C103" s="7" t="s">
        <v>274</v>
      </c>
      <c r="D103" s="6" t="s">
        <v>276</v>
      </c>
      <c r="E103" s="9">
        <v>293262</v>
      </c>
      <c r="F103" s="9">
        <v>293262</v>
      </c>
      <c r="G103" s="9">
        <v>195360</v>
      </c>
      <c r="H103" s="9">
        <v>16460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2"/>
        <v>293262</v>
      </c>
    </row>
    <row r="104" spans="1:16" ht="15">
      <c r="A104" s="4" t="s">
        <v>277</v>
      </c>
      <c r="B104" s="4" t="s">
        <v>278</v>
      </c>
      <c r="C104" s="7" t="s">
        <v>274</v>
      </c>
      <c r="D104" s="6" t="s">
        <v>279</v>
      </c>
      <c r="E104" s="9">
        <v>157730</v>
      </c>
      <c r="F104" s="9">
        <v>157730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2"/>
        <v>157730</v>
      </c>
    </row>
    <row r="105" spans="1:16" ht="15">
      <c r="A105" s="4" t="s">
        <v>280</v>
      </c>
      <c r="B105" s="4" t="s">
        <v>93</v>
      </c>
      <c r="C105" s="5"/>
      <c r="D105" s="6" t="s">
        <v>94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111070</v>
      </c>
      <c r="K105" s="9">
        <v>0</v>
      </c>
      <c r="L105" s="9">
        <v>0</v>
      </c>
      <c r="M105" s="9">
        <v>0</v>
      </c>
      <c r="N105" s="9">
        <v>111070</v>
      </c>
      <c r="O105" s="9">
        <v>111070</v>
      </c>
      <c r="P105" s="9">
        <f t="shared" si="2"/>
        <v>111070</v>
      </c>
    </row>
    <row r="106" spans="1:16" ht="60">
      <c r="A106" s="4" t="s">
        <v>281</v>
      </c>
      <c r="B106" s="4" t="s">
        <v>99</v>
      </c>
      <c r="C106" s="7" t="s">
        <v>27</v>
      </c>
      <c r="D106" s="6" t="s">
        <v>100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111070</v>
      </c>
      <c r="K106" s="9">
        <v>0</v>
      </c>
      <c r="L106" s="9">
        <v>0</v>
      </c>
      <c r="M106" s="9">
        <v>0</v>
      </c>
      <c r="N106" s="9">
        <v>111070</v>
      </c>
      <c r="O106" s="9">
        <v>111070</v>
      </c>
      <c r="P106" s="9">
        <f t="shared" si="2"/>
        <v>111070</v>
      </c>
    </row>
    <row r="107" spans="1:16" ht="45">
      <c r="A107" s="4" t="s">
        <v>282</v>
      </c>
      <c r="B107" s="3"/>
      <c r="C107" s="5"/>
      <c r="D107" s="6" t="s">
        <v>283</v>
      </c>
      <c r="E107" s="9">
        <v>4613937</v>
      </c>
      <c r="F107" s="9">
        <v>2937234.4</v>
      </c>
      <c r="G107" s="9">
        <v>0</v>
      </c>
      <c r="H107" s="9">
        <v>0</v>
      </c>
      <c r="I107" s="9">
        <v>1599000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f t="shared" si="2"/>
        <v>4613937</v>
      </c>
    </row>
    <row r="108" spans="1:16" ht="45">
      <c r="A108" s="4" t="s">
        <v>284</v>
      </c>
      <c r="B108" s="3"/>
      <c r="C108" s="5"/>
      <c r="D108" s="6" t="s">
        <v>283</v>
      </c>
      <c r="E108" s="9">
        <v>4613937</v>
      </c>
      <c r="F108" s="9">
        <v>2937234.4</v>
      </c>
      <c r="G108" s="9">
        <v>0</v>
      </c>
      <c r="H108" s="9">
        <v>0</v>
      </c>
      <c r="I108" s="9">
        <v>1599000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f t="shared" si="2"/>
        <v>4613937</v>
      </c>
    </row>
    <row r="109" spans="1:16" ht="15">
      <c r="A109" s="4" t="s">
        <v>285</v>
      </c>
      <c r="B109" s="4" t="s">
        <v>286</v>
      </c>
      <c r="C109" s="7" t="s">
        <v>23</v>
      </c>
      <c r="D109" s="6" t="s">
        <v>287</v>
      </c>
      <c r="E109" s="9">
        <v>77702.6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f t="shared" si="2"/>
        <v>77702.6</v>
      </c>
    </row>
    <row r="110" spans="1:16" ht="15">
      <c r="A110" s="4" t="s">
        <v>288</v>
      </c>
      <c r="B110" s="4" t="s">
        <v>289</v>
      </c>
      <c r="C110" s="7" t="s">
        <v>24</v>
      </c>
      <c r="D110" s="6" t="s">
        <v>290</v>
      </c>
      <c r="E110" s="9">
        <v>1802000</v>
      </c>
      <c r="F110" s="9">
        <v>1802000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f t="shared" si="2"/>
        <v>1802000</v>
      </c>
    </row>
    <row r="111" spans="1:16" ht="75">
      <c r="A111" s="4" t="s">
        <v>291</v>
      </c>
      <c r="B111" s="4" t="s">
        <v>292</v>
      </c>
      <c r="C111" s="7" t="s">
        <v>24</v>
      </c>
      <c r="D111" s="6" t="s">
        <v>293</v>
      </c>
      <c r="E111" s="9">
        <v>1599000</v>
      </c>
      <c r="F111" s="9">
        <v>0</v>
      </c>
      <c r="G111" s="9">
        <v>0</v>
      </c>
      <c r="H111" s="9">
        <v>0</v>
      </c>
      <c r="I111" s="9">
        <v>1599000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f t="shared" si="2"/>
        <v>1599000</v>
      </c>
    </row>
    <row r="112" spans="1:16" ht="15">
      <c r="A112" s="4" t="s">
        <v>294</v>
      </c>
      <c r="B112" s="4" t="s">
        <v>295</v>
      </c>
      <c r="C112" s="7" t="s">
        <v>24</v>
      </c>
      <c r="D112" s="6" t="s">
        <v>296</v>
      </c>
      <c r="E112" s="9">
        <v>1135234.4</v>
      </c>
      <c r="F112" s="9">
        <v>1135234.4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f t="shared" si="2"/>
        <v>1135234.4</v>
      </c>
    </row>
    <row r="113" spans="1:16" ht="15">
      <c r="A113" s="3"/>
      <c r="B113" s="4" t="s">
        <v>297</v>
      </c>
      <c r="C113" s="5"/>
      <c r="D113" s="6" t="s">
        <v>6</v>
      </c>
      <c r="E113" s="9">
        <v>271510886.5</v>
      </c>
      <c r="F113" s="9">
        <v>269823617.9</v>
      </c>
      <c r="G113" s="9">
        <v>31774670</v>
      </c>
      <c r="H113" s="9">
        <v>5410387</v>
      </c>
      <c r="I113" s="9">
        <v>1609566</v>
      </c>
      <c r="J113" s="9">
        <v>9235680</v>
      </c>
      <c r="K113" s="9">
        <v>1561358</v>
      </c>
      <c r="L113" s="9">
        <v>49337</v>
      </c>
      <c r="M113" s="9">
        <v>0</v>
      </c>
      <c r="N113" s="9">
        <v>7674322</v>
      </c>
      <c r="O113" s="9">
        <v>7110822</v>
      </c>
      <c r="P113" s="9">
        <f t="shared" si="2"/>
        <v>280746566.5</v>
      </c>
    </row>
    <row r="116" spans="2:9" ht="15">
      <c r="B116" s="8"/>
      <c r="I116" s="8"/>
    </row>
    <row r="119" ht="15">
      <c r="A119" s="1"/>
    </row>
    <row r="120" ht="15">
      <c r="A120" s="1"/>
    </row>
    <row r="121" ht="15">
      <c r="A121" s="1"/>
    </row>
    <row r="122" ht="15">
      <c r="A122" s="1"/>
    </row>
  </sheetData>
  <sheetProtection/>
  <mergeCells count="25">
    <mergeCell ref="L10:L11"/>
    <mergeCell ref="M10:M11"/>
    <mergeCell ref="N9:N11"/>
    <mergeCell ref="O10:O11"/>
    <mergeCell ref="E9:E11"/>
    <mergeCell ref="G9:H9"/>
    <mergeCell ref="G10:G11"/>
    <mergeCell ref="H10:H11"/>
    <mergeCell ref="I9:I11"/>
    <mergeCell ref="P8:P11"/>
    <mergeCell ref="D8:D11"/>
    <mergeCell ref="J8:O8"/>
    <mergeCell ref="J9:J11"/>
    <mergeCell ref="K9:K11"/>
    <mergeCell ref="L9:M9"/>
    <mergeCell ref="N1:P1"/>
    <mergeCell ref="M2:P2"/>
    <mergeCell ref="L3:P3"/>
    <mergeCell ref="L4:P4"/>
    <mergeCell ref="A6:P6"/>
    <mergeCell ref="A8:A11"/>
    <mergeCell ref="B8:B11"/>
    <mergeCell ref="C8:C11"/>
    <mergeCell ref="E8:I8"/>
    <mergeCell ref="F9:F11"/>
  </mergeCells>
  <printOptions/>
  <pageMargins left="0.1968503937007874" right="0.1968503937007874" top="0.3937007874015748" bottom="0.1968503937007874" header="0" footer="0"/>
  <pageSetup fitToHeight="500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2019-02-25T09:41:33Z</cp:lastPrinted>
  <dcterms:created xsi:type="dcterms:W3CDTF">2019-02-05T14:49:05Z</dcterms:created>
  <dcterms:modified xsi:type="dcterms:W3CDTF">2019-02-25T09:42:09Z</dcterms:modified>
  <cp:category/>
  <cp:version/>
  <cp:contentType/>
  <cp:contentStatus/>
</cp:coreProperties>
</file>