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'Лист1'!$8:$11</definedName>
  </definedNames>
  <calcPr calcId="124519"/>
</workbook>
</file>

<file path=xl/sharedStrings.xml><?xml version="1.0" encoding="utf-8"?>
<sst xmlns="http://schemas.openxmlformats.org/spreadsheetml/2006/main" count="298" uniqueCount="237">
  <si>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</si>
  <si>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</si>
  <si>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</si>
  <si>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</si>
  <si>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</si>
  <si>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</si>
  <si>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</si>
  <si>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</si>
  <si>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</si>
  <si>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</si>
  <si>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</si>
  <si>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</si>
  <si>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</si>
  <si>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</si>
  <si>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</si>
  <si>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</si>
  <si>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</si>
  <si>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</si>
  <si>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</si>
  <si>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</si>
  <si>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</si>
  <si>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</si>
  <si>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</si>
  <si>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</si>
  <si>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</si>
  <si>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</si>
  <si>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</si>
  <si>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</si>
  <si>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</si>
  <si>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</si>
  <si>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</si>
  <si>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</si>
  <si>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</si>
  <si>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</si>
  <si>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</si>
  <si>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</si>
  <si>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</si>
  <si>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</si>
  <si>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</si>
  <si>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</si>
  <si>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</si>
  <si>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</si>
  <si>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</si>
  <si>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</si>
  <si>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</si>
  <si>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</si>
  <si>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</si>
  <si>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</si>
  <si>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</si>
  <si>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</si>
  <si>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</si>
  <si>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</si>
  <si>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</si>
  <si>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</si>
  <si>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</si>
  <si>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</si>
  <si>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</si>
  <si>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</si>
  <si>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</si>
  <si>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</si>
  <si>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</si>
  <si>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</si>
  <si>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</si>
  <si>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</si>
  <si>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</si>
  <si>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</si>
  <si>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</si>
  <si>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</si>
  <si>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</si>
  <si>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</si>
  <si>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</si>
  <si>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</si>
  <si>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</si>
  <si>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</si>
  <si>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</si>
  <si>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</si>
  <si>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</si>
  <si>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</si>
  <si>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</si>
  <si>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</si>
  <si>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</si>
  <si>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</si>
  <si>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</si>
  <si>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</si>
  <si>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</si>
  <si>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</si>
  <si>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</si>
  <si>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</si>
  <si>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</si>
  <si>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</si>
  <si>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</si>
  <si>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</si>
  <si>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</si>
  <si>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</si>
  <si>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</si>
  <si>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</si>
  <si>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</si>
  <si>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</si>
  <si>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</si>
  <si>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</si>
  <si>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</si>
  <si>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</si>
  <si>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</si>
  <si>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</si>
  <si>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</si>
  <si>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</si>
  <si>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</si>
  <si>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</si>
  <si>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</si>
  <si>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</si>
  <si>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</si>
  <si>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</si>
  <si>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</si>
  <si>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</si>
  <si>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</si>
  <si>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</si>
  <si>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</si>
  <si>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</si>
  <si>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</si>
  <si>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</si>
  <si>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</si>
  <si>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</si>
  <si>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</si>
  <si>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</si>
  <si>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</si>
  <si>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</si>
  <si>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</si>
  <si>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</si>
  <si>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</si>
  <si>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</si>
  <si>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</si>
  <si>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</si>
  <si>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</si>
  <si>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</si>
  <si>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</si>
  <si>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</si>
  <si>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</si>
  <si>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</si>
  <si>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</si>
  <si>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</si>
  <si>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</si>
  <si>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</si>
  <si>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</si>
  <si>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</si>
  <si>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</si>
  <si>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</si>
  <si>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</si>
  <si>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</si>
  <si>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</si>
  <si>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</si>
  <si>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</si>
  <si>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</si>
  <si>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</si>
  <si>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</si>
  <si>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</si>
  <si>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</si>
  <si>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</si>
  <si>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</si>
  <si>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</si>
  <si>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</si>
  <si>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</si>
  <si>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</si>
  <si>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</si>
  <si>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</si>
  <si>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</si>
  <si>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</si>
  <si>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</si>
  <si>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</si>
  <si>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</si>
  <si>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</si>
  <si>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</si>
  <si>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</si>
  <si>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</si>
  <si>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</si>
  <si>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</si>
  <si>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</si>
  <si>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</si>
  <si>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</si>
  <si>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</si>
  <si>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</si>
  <si>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</si>
  <si>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</si>
  <si>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</si>
  <si>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</si>
  <si>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</si>
  <si>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</si>
  <si>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</si>
  <si>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</si>
  <si>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</si>
  <si>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</si>
  <si>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</si>
  <si>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</si>
  <si>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</si>
  <si>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</si>
  <si>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</si>
  <si>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</si>
  <si>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</si>
  <si>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</si>
  <si>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</si>
  <si>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</si>
  <si>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</si>
  <si>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</si>
  <si>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</si>
  <si>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</si>
  <si>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</si>
  <si>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</si>
  <si>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</si>
  <si>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</si>
  <si>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</si>
  <si>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</si>
  <si>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</si>
  <si>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</si>
  <si>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</si>
  <si>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</si>
  <si>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</si>
  <si>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</si>
  <si>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</si>
  <si>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</si>
  <si>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</si>
  <si>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</si>
  <si>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</si>
  <si>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</si>
  <si>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</si>
  <si>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</si>
  <si>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</si>
  <si>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</si>
  <si>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</si>
  <si>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</si>
  <si>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</si>
  <si>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</si>
  <si>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</si>
  <si>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</si>
  <si>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</si>
  <si>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Видатки районного бюджету Менського району на 2019 рік</t>
  </si>
  <si>
    <t>до рішення районної ради від 20.09.2019 № 461</t>
  </si>
  <si>
    <t xml:space="preserve">"Про внесення змін до рішення  районної ради </t>
  </si>
  <si>
    <t>від 22.12.2018  № 414 "Про районний бюджет на 2019 рік"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</si>
</sst>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quotePrefix="1">
      <alignment vertical="center" wrapText="1"/>
    </xf>
    <xf numFmtId="0" fontId="2" fillId="0" borderId="0" xfId="0" applyFont="1" applyFill="1" applyAlignment="1">
      <alignment horizontal="left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vertical="center" wrapText="1"/>
    </xf>
    <xf numFmtId="0" fontId="0" fillId="0" borderId="0" xfId="0" applyFont="1" applyFill="1"/>
    <xf numFmtId="2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view="pageBreakPreview" zoomScale="60" workbookViewId="0" topLeftCell="C73">
      <selection activeCell="K9" sqref="K9:K11"/>
    </sheetView>
  </sheetViews>
  <sheetFormatPr defaultColWidth="9.140625" defaultRowHeight="12.75"/>
  <cols>
    <col min="1" max="1" width="9.28125" style="1" customWidth="1"/>
    <col min="2" max="2" width="8.140625" style="1" customWidth="1"/>
    <col min="3" max="3" width="8.8515625" style="1" customWidth="1"/>
    <col min="4" max="4" width="40.7109375" style="1" customWidth="1"/>
    <col min="5" max="5" width="10.7109375" style="1" customWidth="1"/>
    <col min="6" max="6" width="11.00390625" style="1" customWidth="1"/>
    <col min="7" max="7" width="10.421875" style="1" customWidth="1"/>
    <col min="8" max="8" width="9.57421875" style="1" customWidth="1"/>
    <col min="9" max="9" width="9.8515625" style="1" customWidth="1"/>
    <col min="10" max="10" width="10.421875" style="1" customWidth="1"/>
    <col min="11" max="11" width="11.00390625" style="1" customWidth="1"/>
    <col min="12" max="12" width="8.8515625" style="1" customWidth="1"/>
    <col min="13" max="13" width="9.8515625" style="1" customWidth="1"/>
    <col min="14" max="14" width="7.8515625" style="1" customWidth="1"/>
    <col min="15" max="15" width="9.7109375" style="1" customWidth="1"/>
    <col min="16" max="16" width="10.8515625" style="1" customWidth="1"/>
    <col min="17" max="16384" width="9.140625" style="1" customWidth="1"/>
  </cols>
  <sheetData>
    <row r="1" spans="5:16" s="17" customFormat="1" ht="12.75">
      <c r="E1" s="18"/>
      <c r="F1" s="18"/>
      <c r="G1" s="18"/>
      <c r="H1" s="18"/>
      <c r="I1" s="18"/>
      <c r="J1" s="18"/>
      <c r="K1" s="18"/>
      <c r="L1" s="18"/>
      <c r="M1" s="18"/>
      <c r="N1" s="21" t="s">
        <v>0</v>
      </c>
      <c r="O1" s="21"/>
      <c r="P1" s="21"/>
    </row>
    <row r="2" spans="5:16" s="17" customFormat="1" ht="12.75">
      <c r="E2" s="18"/>
      <c r="F2" s="18"/>
      <c r="G2" s="18"/>
      <c r="H2" s="18"/>
      <c r="I2" s="18"/>
      <c r="J2" s="18"/>
      <c r="K2" s="18"/>
      <c r="L2" s="18"/>
      <c r="M2" s="21" t="s">
        <v>234</v>
      </c>
      <c r="N2" s="21"/>
      <c r="O2" s="21"/>
      <c r="P2" s="21"/>
    </row>
    <row r="3" spans="5:16" s="17" customFormat="1" ht="15" customHeight="1">
      <c r="E3" s="18"/>
      <c r="F3" s="18"/>
      <c r="G3" s="18"/>
      <c r="H3" s="18"/>
      <c r="I3" s="18"/>
      <c r="J3" s="18"/>
      <c r="K3" s="18"/>
      <c r="L3" s="21" t="s">
        <v>235</v>
      </c>
      <c r="M3" s="21"/>
      <c r="N3" s="21"/>
      <c r="O3" s="21"/>
      <c r="P3" s="21"/>
    </row>
    <row r="4" spans="5:16" s="17" customFormat="1" ht="15" customHeight="1">
      <c r="E4" s="18"/>
      <c r="F4" s="18"/>
      <c r="G4" s="18"/>
      <c r="H4" s="18"/>
      <c r="I4" s="18"/>
      <c r="J4" s="18"/>
      <c r="K4" s="18"/>
      <c r="L4" s="21" t="s">
        <v>236</v>
      </c>
      <c r="M4" s="21"/>
      <c r="N4" s="21"/>
      <c r="O4" s="21"/>
      <c r="P4" s="21"/>
    </row>
    <row r="5" spans="3:16" s="17" customFormat="1" ht="12.75">
      <c r="C5" s="19"/>
      <c r="D5" s="19"/>
      <c r="E5" s="20"/>
      <c r="F5" s="20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7" customFormat="1" ht="15">
      <c r="A6" s="22" t="s">
        <v>233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2.75">
      <c r="P7" s="2" t="s">
        <v>1</v>
      </c>
    </row>
    <row r="8" spans="1:16" ht="12.75">
      <c r="A8" s="23" t="s">
        <v>2</v>
      </c>
      <c r="B8" s="23" t="s">
        <v>3</v>
      </c>
      <c r="C8" s="23" t="s">
        <v>4</v>
      </c>
      <c r="D8" s="24" t="s">
        <v>5</v>
      </c>
      <c r="E8" s="24" t="s">
        <v>6</v>
      </c>
      <c r="F8" s="24"/>
      <c r="G8" s="24"/>
      <c r="H8" s="24"/>
      <c r="I8" s="24"/>
      <c r="J8" s="24" t="s">
        <v>13</v>
      </c>
      <c r="K8" s="24"/>
      <c r="L8" s="24"/>
      <c r="M8" s="24"/>
      <c r="N8" s="24"/>
      <c r="O8" s="24"/>
      <c r="P8" s="24" t="s">
        <v>15</v>
      </c>
    </row>
    <row r="9" spans="1:16" ht="12.75">
      <c r="A9" s="24"/>
      <c r="B9" s="24"/>
      <c r="C9" s="24"/>
      <c r="D9" s="24"/>
      <c r="E9" s="24" t="s">
        <v>7</v>
      </c>
      <c r="F9" s="24" t="s">
        <v>8</v>
      </c>
      <c r="G9" s="24" t="s">
        <v>9</v>
      </c>
      <c r="H9" s="24"/>
      <c r="I9" s="24" t="s">
        <v>12</v>
      </c>
      <c r="J9" s="24" t="s">
        <v>7</v>
      </c>
      <c r="K9" s="24" t="s">
        <v>14</v>
      </c>
      <c r="L9" s="24" t="s">
        <v>8</v>
      </c>
      <c r="M9" s="24" t="s">
        <v>9</v>
      </c>
      <c r="N9" s="24"/>
      <c r="O9" s="24" t="s">
        <v>12</v>
      </c>
      <c r="P9" s="24"/>
    </row>
    <row r="10" spans="1:16" ht="12.75">
      <c r="A10" s="24"/>
      <c r="B10" s="24"/>
      <c r="C10" s="24"/>
      <c r="D10" s="24"/>
      <c r="E10" s="24"/>
      <c r="F10" s="24"/>
      <c r="G10" s="24" t="s">
        <v>10</v>
      </c>
      <c r="H10" s="24" t="s">
        <v>11</v>
      </c>
      <c r="I10" s="24"/>
      <c r="J10" s="24"/>
      <c r="K10" s="24"/>
      <c r="L10" s="24"/>
      <c r="M10" s="24" t="s">
        <v>10</v>
      </c>
      <c r="N10" s="24" t="s">
        <v>11</v>
      </c>
      <c r="O10" s="24"/>
      <c r="P10" s="24"/>
    </row>
    <row r="11" spans="1:16" ht="60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s="13" customFormat="1" ht="12.75">
      <c r="A13" s="9" t="s">
        <v>16</v>
      </c>
      <c r="B13" s="10"/>
      <c r="C13" s="11"/>
      <c r="D13" s="12" t="s">
        <v>17</v>
      </c>
      <c r="E13" s="15">
        <v>2899942</v>
      </c>
      <c r="F13" s="15">
        <v>2899942</v>
      </c>
      <c r="G13" s="15">
        <v>1204000</v>
      </c>
      <c r="H13" s="15">
        <v>242231</v>
      </c>
      <c r="I13" s="15">
        <v>0</v>
      </c>
      <c r="J13" s="15">
        <v>10000</v>
      </c>
      <c r="K13" s="15">
        <v>10000</v>
      </c>
      <c r="L13" s="15">
        <v>0</v>
      </c>
      <c r="M13" s="15">
        <v>0</v>
      </c>
      <c r="N13" s="15">
        <v>0</v>
      </c>
      <c r="O13" s="15">
        <v>10000</v>
      </c>
      <c r="P13" s="15">
        <f aca="true" t="shared" si="0" ref="P13:P44">E13+J13</f>
        <v>2909942</v>
      </c>
    </row>
    <row r="14" spans="1:16" s="13" customFormat="1" ht="12.75">
      <c r="A14" s="9" t="s">
        <v>18</v>
      </c>
      <c r="B14" s="10"/>
      <c r="C14" s="11"/>
      <c r="D14" s="12" t="s">
        <v>17</v>
      </c>
      <c r="E14" s="15">
        <v>2899942</v>
      </c>
      <c r="F14" s="15">
        <v>2899942</v>
      </c>
      <c r="G14" s="15">
        <v>1204000</v>
      </c>
      <c r="H14" s="15">
        <v>242231</v>
      </c>
      <c r="I14" s="15">
        <v>0</v>
      </c>
      <c r="J14" s="15">
        <v>10000</v>
      </c>
      <c r="K14" s="15">
        <v>10000</v>
      </c>
      <c r="L14" s="15">
        <v>0</v>
      </c>
      <c r="M14" s="15">
        <v>0</v>
      </c>
      <c r="N14" s="15">
        <v>0</v>
      </c>
      <c r="O14" s="15">
        <v>10000</v>
      </c>
      <c r="P14" s="15">
        <f t="shared" si="0"/>
        <v>2909942</v>
      </c>
    </row>
    <row r="15" spans="1:16" s="13" customFormat="1" ht="63.75">
      <c r="A15" s="9" t="s">
        <v>19</v>
      </c>
      <c r="B15" s="9" t="s">
        <v>21</v>
      </c>
      <c r="C15" s="14" t="s">
        <v>20</v>
      </c>
      <c r="D15" s="12" t="s">
        <v>22</v>
      </c>
      <c r="E15" s="15">
        <v>1966242</v>
      </c>
      <c r="F15" s="15">
        <v>1966242</v>
      </c>
      <c r="G15" s="15">
        <v>1204000</v>
      </c>
      <c r="H15" s="15">
        <v>242231</v>
      </c>
      <c r="I15" s="15">
        <v>0</v>
      </c>
      <c r="J15" s="15">
        <v>10000</v>
      </c>
      <c r="K15" s="15">
        <v>10000</v>
      </c>
      <c r="L15" s="15">
        <v>0</v>
      </c>
      <c r="M15" s="15">
        <v>0</v>
      </c>
      <c r="N15" s="15">
        <v>0</v>
      </c>
      <c r="O15" s="15">
        <v>10000</v>
      </c>
      <c r="P15" s="15">
        <f t="shared" si="0"/>
        <v>1976242</v>
      </c>
    </row>
    <row r="16" spans="1:16" s="13" customFormat="1" ht="12.75">
      <c r="A16" s="9" t="s">
        <v>23</v>
      </c>
      <c r="B16" s="9" t="s">
        <v>25</v>
      </c>
      <c r="C16" s="14" t="s">
        <v>24</v>
      </c>
      <c r="D16" s="12" t="s">
        <v>26</v>
      </c>
      <c r="E16" s="15">
        <v>933700</v>
      </c>
      <c r="F16" s="15">
        <v>933700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933700</v>
      </c>
    </row>
    <row r="17" spans="1:16" s="13" customFormat="1" ht="25.5">
      <c r="A17" s="9" t="s">
        <v>27</v>
      </c>
      <c r="B17" s="10"/>
      <c r="C17" s="11"/>
      <c r="D17" s="12" t="s">
        <v>28</v>
      </c>
      <c r="E17" s="15">
        <v>33864651.9</v>
      </c>
      <c r="F17" s="15">
        <v>33864651.9</v>
      </c>
      <c r="G17" s="15">
        <v>426300</v>
      </c>
      <c r="H17" s="15">
        <v>66344</v>
      </c>
      <c r="I17" s="15">
        <v>0</v>
      </c>
      <c r="J17" s="15">
        <v>12120912.96</v>
      </c>
      <c r="K17" s="15">
        <v>10790416.96</v>
      </c>
      <c r="L17" s="15">
        <v>1030496</v>
      </c>
      <c r="M17" s="15">
        <v>0</v>
      </c>
      <c r="N17" s="15">
        <v>0</v>
      </c>
      <c r="O17" s="15">
        <v>11090416.96</v>
      </c>
      <c r="P17" s="15">
        <f t="shared" si="0"/>
        <v>45985564.86</v>
      </c>
    </row>
    <row r="18" spans="1:16" s="13" customFormat="1" ht="89.25">
      <c r="A18" s="9" t="s">
        <v>29</v>
      </c>
      <c r="B18" s="10"/>
      <c r="C18" s="11"/>
      <c r="D18" s="12" t="s">
        <v>30</v>
      </c>
      <c r="E18" s="15">
        <v>33864651.9</v>
      </c>
      <c r="F18" s="15">
        <v>33864651.9</v>
      </c>
      <c r="G18" s="15">
        <v>426300</v>
      </c>
      <c r="H18" s="15">
        <v>66344</v>
      </c>
      <c r="I18" s="15">
        <v>0</v>
      </c>
      <c r="J18" s="15">
        <v>12120912.96</v>
      </c>
      <c r="K18" s="15">
        <v>10790416.96</v>
      </c>
      <c r="L18" s="15">
        <v>1030496</v>
      </c>
      <c r="M18" s="15">
        <v>0</v>
      </c>
      <c r="N18" s="15">
        <v>0</v>
      </c>
      <c r="O18" s="15">
        <v>11090416.96</v>
      </c>
      <c r="P18" s="15">
        <f t="shared" si="0"/>
        <v>45985564.86</v>
      </c>
    </row>
    <row r="19" spans="1:16" s="13" customFormat="1" ht="12.75">
      <c r="A19" s="9" t="s">
        <v>31</v>
      </c>
      <c r="B19" s="9" t="s">
        <v>25</v>
      </c>
      <c r="C19" s="14" t="s">
        <v>24</v>
      </c>
      <c r="D19" s="12" t="s">
        <v>26</v>
      </c>
      <c r="E19" s="15">
        <v>107000</v>
      </c>
      <c r="F19" s="15">
        <v>107000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107000</v>
      </c>
    </row>
    <row r="20" spans="1:16" s="13" customFormat="1" ht="25.5">
      <c r="A20" s="9" t="s">
        <v>32</v>
      </c>
      <c r="B20" s="9" t="s">
        <v>34</v>
      </c>
      <c r="C20" s="14" t="s">
        <v>33</v>
      </c>
      <c r="D20" s="12" t="s">
        <v>35</v>
      </c>
      <c r="E20" s="15">
        <v>32435158</v>
      </c>
      <c r="F20" s="15">
        <v>32435158</v>
      </c>
      <c r="G20" s="15">
        <v>0</v>
      </c>
      <c r="H20" s="15">
        <v>0</v>
      </c>
      <c r="I20" s="15">
        <v>0</v>
      </c>
      <c r="J20" s="15">
        <v>5226050.46</v>
      </c>
      <c r="K20" s="15">
        <v>3896554.46</v>
      </c>
      <c r="L20" s="15">
        <v>1029496</v>
      </c>
      <c r="M20" s="15">
        <v>0</v>
      </c>
      <c r="N20" s="15">
        <v>0</v>
      </c>
      <c r="O20" s="15">
        <v>4196554.46</v>
      </c>
      <c r="P20" s="15">
        <f t="shared" si="0"/>
        <v>37661208.46</v>
      </c>
    </row>
    <row r="21" spans="1:16" s="13" customFormat="1" ht="38.25">
      <c r="A21" s="9" t="s">
        <v>36</v>
      </c>
      <c r="B21" s="9" t="s">
        <v>38</v>
      </c>
      <c r="C21" s="14" t="s">
        <v>37</v>
      </c>
      <c r="D21" s="12" t="s">
        <v>39</v>
      </c>
      <c r="E21" s="15">
        <v>209698.9</v>
      </c>
      <c r="F21" s="15">
        <v>209698.9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209698.9</v>
      </c>
    </row>
    <row r="22" spans="1:16" s="13" customFormat="1" ht="25.5">
      <c r="A22" s="9" t="s">
        <v>40</v>
      </c>
      <c r="B22" s="9" t="s">
        <v>42</v>
      </c>
      <c r="C22" s="14" t="s">
        <v>41</v>
      </c>
      <c r="D22" s="12" t="s">
        <v>43</v>
      </c>
      <c r="E22" s="15">
        <v>664395</v>
      </c>
      <c r="F22" s="15">
        <v>664395</v>
      </c>
      <c r="G22" s="15">
        <v>426300</v>
      </c>
      <c r="H22" s="15">
        <v>66344</v>
      </c>
      <c r="I22" s="15">
        <v>0</v>
      </c>
      <c r="J22" s="15">
        <v>1000</v>
      </c>
      <c r="K22" s="15">
        <v>0</v>
      </c>
      <c r="L22" s="15">
        <v>1000</v>
      </c>
      <c r="M22" s="15">
        <v>0</v>
      </c>
      <c r="N22" s="15">
        <v>0</v>
      </c>
      <c r="O22" s="15">
        <v>0</v>
      </c>
      <c r="P22" s="15">
        <f t="shared" si="0"/>
        <v>665395</v>
      </c>
    </row>
    <row r="23" spans="1:16" s="13" customFormat="1" ht="38.25">
      <c r="A23" s="9" t="s">
        <v>44</v>
      </c>
      <c r="B23" s="9" t="s">
        <v>45</v>
      </c>
      <c r="C23" s="14" t="s">
        <v>41</v>
      </c>
      <c r="D23" s="12" t="s">
        <v>46</v>
      </c>
      <c r="E23" s="15">
        <v>6000</v>
      </c>
      <c r="F23" s="15">
        <v>6000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6000</v>
      </c>
    </row>
    <row r="24" spans="1:16" s="13" customFormat="1" ht="25.5">
      <c r="A24" s="9" t="s">
        <v>47</v>
      </c>
      <c r="B24" s="9" t="s">
        <v>49</v>
      </c>
      <c r="C24" s="14" t="s">
        <v>48</v>
      </c>
      <c r="D24" s="12" t="s">
        <v>50</v>
      </c>
      <c r="E24" s="15">
        <v>367400</v>
      </c>
      <c r="F24" s="15">
        <v>367400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367400</v>
      </c>
    </row>
    <row r="25" spans="1:16" s="13" customFormat="1" ht="25.5">
      <c r="A25" s="9" t="s">
        <v>51</v>
      </c>
      <c r="B25" s="9" t="s">
        <v>53</v>
      </c>
      <c r="C25" s="14" t="s">
        <v>52</v>
      </c>
      <c r="D25" s="12" t="s">
        <v>54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46040</v>
      </c>
      <c r="K25" s="15">
        <v>46040</v>
      </c>
      <c r="L25" s="15">
        <v>0</v>
      </c>
      <c r="M25" s="15">
        <v>0</v>
      </c>
      <c r="N25" s="15">
        <v>0</v>
      </c>
      <c r="O25" s="15">
        <v>46040</v>
      </c>
      <c r="P25" s="15">
        <f t="shared" si="0"/>
        <v>46040</v>
      </c>
    </row>
    <row r="26" spans="1:16" s="13" customFormat="1" ht="38.25">
      <c r="A26" s="9" t="s">
        <v>55</v>
      </c>
      <c r="B26" s="9" t="s">
        <v>57</v>
      </c>
      <c r="C26" s="14" t="s">
        <v>56</v>
      </c>
      <c r="D26" s="12" t="s">
        <v>58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5898532</v>
      </c>
      <c r="K26" s="15">
        <v>5898532</v>
      </c>
      <c r="L26" s="15">
        <v>0</v>
      </c>
      <c r="M26" s="15">
        <v>0</v>
      </c>
      <c r="N26" s="15">
        <v>0</v>
      </c>
      <c r="O26" s="15">
        <v>5898532</v>
      </c>
      <c r="P26" s="15">
        <f t="shared" si="0"/>
        <v>5898532</v>
      </c>
    </row>
    <row r="27" spans="1:16" s="13" customFormat="1" ht="38.25">
      <c r="A27" s="9" t="s">
        <v>59</v>
      </c>
      <c r="B27" s="9" t="s">
        <v>60</v>
      </c>
      <c r="C27" s="14" t="s">
        <v>56</v>
      </c>
      <c r="D27" s="12" t="s">
        <v>61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949290.5</v>
      </c>
      <c r="K27" s="15">
        <v>949290.5</v>
      </c>
      <c r="L27" s="15">
        <v>0</v>
      </c>
      <c r="M27" s="15">
        <v>0</v>
      </c>
      <c r="N27" s="15">
        <v>0</v>
      </c>
      <c r="O27" s="15">
        <v>949290.5</v>
      </c>
      <c r="P27" s="15">
        <f t="shared" si="0"/>
        <v>949290.5</v>
      </c>
    </row>
    <row r="28" spans="1:16" s="13" customFormat="1" ht="38.25">
      <c r="A28" s="9" t="s">
        <v>62</v>
      </c>
      <c r="B28" s="9" t="s">
        <v>64</v>
      </c>
      <c r="C28" s="14" t="s">
        <v>63</v>
      </c>
      <c r="D28" s="12" t="s">
        <v>65</v>
      </c>
      <c r="E28" s="15">
        <v>35000</v>
      </c>
      <c r="F28" s="15">
        <v>35000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35000</v>
      </c>
    </row>
    <row r="29" spans="1:16" s="13" customFormat="1" ht="12.75">
      <c r="A29" s="9" t="s">
        <v>66</v>
      </c>
      <c r="B29" s="9" t="s">
        <v>68</v>
      </c>
      <c r="C29" s="14" t="s">
        <v>67</v>
      </c>
      <c r="D29" s="12" t="s">
        <v>69</v>
      </c>
      <c r="E29" s="15">
        <v>40000</v>
      </c>
      <c r="F29" s="15">
        <v>40000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40000</v>
      </c>
    </row>
    <row r="30" spans="1:16" s="13" customFormat="1" ht="25.5">
      <c r="A30" s="9" t="s">
        <v>70</v>
      </c>
      <c r="B30" s="10"/>
      <c r="C30" s="11"/>
      <c r="D30" s="12" t="s">
        <v>71</v>
      </c>
      <c r="E30" s="15">
        <v>36957977.519999996</v>
      </c>
      <c r="F30" s="15">
        <v>36957977.519999996</v>
      </c>
      <c r="G30" s="15">
        <v>23260281.78</v>
      </c>
      <c r="H30" s="15">
        <v>5008596</v>
      </c>
      <c r="I30" s="15">
        <v>0</v>
      </c>
      <c r="J30" s="15">
        <v>3169477.37</v>
      </c>
      <c r="K30" s="15">
        <v>3044323.37</v>
      </c>
      <c r="L30" s="15">
        <v>116154</v>
      </c>
      <c r="M30" s="15">
        <v>6550</v>
      </c>
      <c r="N30" s="15">
        <v>0</v>
      </c>
      <c r="O30" s="15">
        <v>3053323.37</v>
      </c>
      <c r="P30" s="15">
        <f t="shared" si="0"/>
        <v>40127454.88999999</v>
      </c>
    </row>
    <row r="31" spans="1:16" s="13" customFormat="1" ht="25.5">
      <c r="A31" s="9" t="s">
        <v>72</v>
      </c>
      <c r="B31" s="10"/>
      <c r="C31" s="11"/>
      <c r="D31" s="12" t="s">
        <v>73</v>
      </c>
      <c r="E31" s="15">
        <v>36957977.519999996</v>
      </c>
      <c r="F31" s="15">
        <v>36957977.519999996</v>
      </c>
      <c r="G31" s="15">
        <v>23260281.78</v>
      </c>
      <c r="H31" s="15">
        <v>5008596</v>
      </c>
      <c r="I31" s="15">
        <v>0</v>
      </c>
      <c r="J31" s="15">
        <v>3169477.37</v>
      </c>
      <c r="K31" s="15">
        <v>3044323.37</v>
      </c>
      <c r="L31" s="15">
        <v>116154</v>
      </c>
      <c r="M31" s="15">
        <v>6550</v>
      </c>
      <c r="N31" s="15">
        <v>0</v>
      </c>
      <c r="O31" s="15">
        <v>3053323.37</v>
      </c>
      <c r="P31" s="15">
        <f t="shared" si="0"/>
        <v>40127454.88999999</v>
      </c>
    </row>
    <row r="32" spans="1:16" s="13" customFormat="1" ht="63.75">
      <c r="A32" s="9" t="s">
        <v>74</v>
      </c>
      <c r="B32" s="9" t="s">
        <v>76</v>
      </c>
      <c r="C32" s="14" t="s">
        <v>75</v>
      </c>
      <c r="D32" s="12" t="s">
        <v>77</v>
      </c>
      <c r="E32" s="15">
        <v>29504636.520000003</v>
      </c>
      <c r="F32" s="15">
        <v>29504636.520000003</v>
      </c>
      <c r="G32" s="15">
        <v>19085391.78</v>
      </c>
      <c r="H32" s="15">
        <v>4135594</v>
      </c>
      <c r="I32" s="15">
        <v>0</v>
      </c>
      <c r="J32" s="15">
        <v>1479497.37</v>
      </c>
      <c r="K32" s="15">
        <v>1459343.37</v>
      </c>
      <c r="L32" s="15">
        <v>11154</v>
      </c>
      <c r="M32" s="15">
        <v>0</v>
      </c>
      <c r="N32" s="15">
        <v>0</v>
      </c>
      <c r="O32" s="15">
        <v>1468343.37</v>
      </c>
      <c r="P32" s="15">
        <f t="shared" si="0"/>
        <v>30984133.890000004</v>
      </c>
    </row>
    <row r="33" spans="1:16" s="13" customFormat="1" ht="38.25">
      <c r="A33" s="9" t="s">
        <v>78</v>
      </c>
      <c r="B33" s="9" t="s">
        <v>48</v>
      </c>
      <c r="C33" s="14" t="s">
        <v>79</v>
      </c>
      <c r="D33" s="12" t="s">
        <v>80</v>
      </c>
      <c r="E33" s="15">
        <v>674630</v>
      </c>
      <c r="F33" s="15">
        <v>674630</v>
      </c>
      <c r="G33" s="15">
        <v>449000</v>
      </c>
      <c r="H33" s="15">
        <v>101812</v>
      </c>
      <c r="I33" s="15">
        <v>0</v>
      </c>
      <c r="J33" s="15">
        <v>25000</v>
      </c>
      <c r="K33" s="15">
        <v>25000</v>
      </c>
      <c r="L33" s="15">
        <v>0</v>
      </c>
      <c r="M33" s="15">
        <v>0</v>
      </c>
      <c r="N33" s="15">
        <v>0</v>
      </c>
      <c r="O33" s="15">
        <v>25000</v>
      </c>
      <c r="P33" s="15">
        <f t="shared" si="0"/>
        <v>699630</v>
      </c>
    </row>
    <row r="34" spans="1:16" s="13" customFormat="1" ht="25.5">
      <c r="A34" s="9" t="s">
        <v>81</v>
      </c>
      <c r="B34" s="9" t="s">
        <v>83</v>
      </c>
      <c r="C34" s="14" t="s">
        <v>82</v>
      </c>
      <c r="D34" s="12" t="s">
        <v>84</v>
      </c>
      <c r="E34" s="15">
        <v>722574</v>
      </c>
      <c r="F34" s="15">
        <v>722574</v>
      </c>
      <c r="G34" s="15">
        <v>479150</v>
      </c>
      <c r="H34" s="15">
        <v>24986</v>
      </c>
      <c r="I34" s="15">
        <v>0</v>
      </c>
      <c r="J34" s="15">
        <v>9200</v>
      </c>
      <c r="K34" s="15">
        <v>9200</v>
      </c>
      <c r="L34" s="15">
        <v>0</v>
      </c>
      <c r="M34" s="15">
        <v>0</v>
      </c>
      <c r="N34" s="15">
        <v>0</v>
      </c>
      <c r="O34" s="15">
        <v>9200</v>
      </c>
      <c r="P34" s="15">
        <f t="shared" si="0"/>
        <v>731774</v>
      </c>
    </row>
    <row r="35" spans="1:16" s="13" customFormat="1" ht="25.5">
      <c r="A35" s="9" t="s">
        <v>85</v>
      </c>
      <c r="B35" s="9" t="s">
        <v>86</v>
      </c>
      <c r="C35" s="14" t="s">
        <v>82</v>
      </c>
      <c r="D35" s="12" t="s">
        <v>87</v>
      </c>
      <c r="E35" s="15">
        <v>5996707</v>
      </c>
      <c r="F35" s="15">
        <v>5996707</v>
      </c>
      <c r="G35" s="15">
        <v>3246740</v>
      </c>
      <c r="H35" s="15">
        <v>746204</v>
      </c>
      <c r="I35" s="15">
        <v>0</v>
      </c>
      <c r="J35" s="15">
        <v>1327000</v>
      </c>
      <c r="K35" s="15">
        <v>1222000</v>
      </c>
      <c r="L35" s="15">
        <v>105000</v>
      </c>
      <c r="M35" s="15">
        <v>6550</v>
      </c>
      <c r="N35" s="15">
        <v>0</v>
      </c>
      <c r="O35" s="15">
        <v>1222000</v>
      </c>
      <c r="P35" s="15">
        <f t="shared" si="0"/>
        <v>7323707</v>
      </c>
    </row>
    <row r="36" spans="1:16" s="13" customFormat="1" ht="12.75">
      <c r="A36" s="9" t="s">
        <v>88</v>
      </c>
      <c r="B36" s="9" t="s">
        <v>89</v>
      </c>
      <c r="C36" s="14" t="s">
        <v>82</v>
      </c>
      <c r="D36" s="12" t="s">
        <v>90</v>
      </c>
      <c r="E36" s="15">
        <v>5430</v>
      </c>
      <c r="F36" s="15">
        <v>5430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5430</v>
      </c>
    </row>
    <row r="37" spans="1:16" s="13" customFormat="1" ht="38.25">
      <c r="A37" s="9" t="s">
        <v>91</v>
      </c>
      <c r="B37" s="9" t="s">
        <v>45</v>
      </c>
      <c r="C37" s="14" t="s">
        <v>41</v>
      </c>
      <c r="D37" s="12" t="s">
        <v>46</v>
      </c>
      <c r="E37" s="15">
        <v>20000</v>
      </c>
      <c r="F37" s="15">
        <v>20000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20000</v>
      </c>
    </row>
    <row r="38" spans="1:16" s="13" customFormat="1" ht="25.5">
      <c r="A38" s="9" t="s">
        <v>92</v>
      </c>
      <c r="B38" s="9" t="s">
        <v>94</v>
      </c>
      <c r="C38" s="14" t="s">
        <v>93</v>
      </c>
      <c r="D38" s="12" t="s">
        <v>95</v>
      </c>
      <c r="E38" s="15">
        <v>34000</v>
      </c>
      <c r="F38" s="15">
        <v>34000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34000</v>
      </c>
    </row>
    <row r="39" spans="1:16" s="13" customFormat="1" ht="38.25">
      <c r="A39" s="9" t="s">
        <v>96</v>
      </c>
      <c r="B39" s="9" t="s">
        <v>60</v>
      </c>
      <c r="C39" s="14" t="s">
        <v>56</v>
      </c>
      <c r="D39" s="12" t="s">
        <v>61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328780</v>
      </c>
      <c r="K39" s="15">
        <v>328780</v>
      </c>
      <c r="L39" s="15">
        <v>0</v>
      </c>
      <c r="M39" s="15">
        <v>0</v>
      </c>
      <c r="N39" s="15">
        <v>0</v>
      </c>
      <c r="O39" s="15">
        <v>328780</v>
      </c>
      <c r="P39" s="15">
        <f t="shared" si="0"/>
        <v>328780</v>
      </c>
    </row>
    <row r="40" spans="1:16" s="13" customFormat="1" ht="25.5">
      <c r="A40" s="9" t="s">
        <v>97</v>
      </c>
      <c r="B40" s="10"/>
      <c r="C40" s="11"/>
      <c r="D40" s="12" t="s">
        <v>98</v>
      </c>
      <c r="E40" s="15">
        <v>105171238.69999999</v>
      </c>
      <c r="F40" s="15">
        <v>105171238.69999999</v>
      </c>
      <c r="G40" s="15">
        <v>1706900</v>
      </c>
      <c r="H40" s="15">
        <v>140345</v>
      </c>
      <c r="I40" s="15">
        <v>0</v>
      </c>
      <c r="J40" s="15">
        <v>1246992</v>
      </c>
      <c r="K40" s="15">
        <v>1240992</v>
      </c>
      <c r="L40" s="15">
        <v>6000</v>
      </c>
      <c r="M40" s="15">
        <v>0</v>
      </c>
      <c r="N40" s="15">
        <v>0</v>
      </c>
      <c r="O40" s="15">
        <v>1240992</v>
      </c>
      <c r="P40" s="15">
        <f t="shared" si="0"/>
        <v>106418230.69999999</v>
      </c>
    </row>
    <row r="41" spans="1:16" s="13" customFormat="1" ht="25.5">
      <c r="A41" s="9" t="s">
        <v>99</v>
      </c>
      <c r="B41" s="10"/>
      <c r="C41" s="11"/>
      <c r="D41" s="12" t="s">
        <v>98</v>
      </c>
      <c r="E41" s="15">
        <v>105171238.69999999</v>
      </c>
      <c r="F41" s="15">
        <v>105171238.69999999</v>
      </c>
      <c r="G41" s="15">
        <v>1706900</v>
      </c>
      <c r="H41" s="15">
        <v>140345</v>
      </c>
      <c r="I41" s="15">
        <v>0</v>
      </c>
      <c r="J41" s="15">
        <v>1246992</v>
      </c>
      <c r="K41" s="15">
        <v>1240992</v>
      </c>
      <c r="L41" s="15">
        <v>6000</v>
      </c>
      <c r="M41" s="15">
        <v>0</v>
      </c>
      <c r="N41" s="15">
        <v>0</v>
      </c>
      <c r="O41" s="15">
        <v>1240992</v>
      </c>
      <c r="P41" s="15">
        <f t="shared" si="0"/>
        <v>106418230.69999999</v>
      </c>
    </row>
    <row r="42" spans="1:16" s="13" customFormat="1" ht="38.25">
      <c r="A42" s="9" t="s">
        <v>100</v>
      </c>
      <c r="B42" s="9" t="s">
        <v>102</v>
      </c>
      <c r="C42" s="14" t="s">
        <v>101</v>
      </c>
      <c r="D42" s="12" t="s">
        <v>103</v>
      </c>
      <c r="E42" s="15">
        <v>4504178.26</v>
      </c>
      <c r="F42" s="15">
        <v>4504178.26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4504178.26</v>
      </c>
    </row>
    <row r="43" spans="1:16" s="13" customFormat="1" ht="38.25">
      <c r="A43" s="9" t="s">
        <v>104</v>
      </c>
      <c r="B43" s="9" t="s">
        <v>106</v>
      </c>
      <c r="C43" s="14" t="s">
        <v>105</v>
      </c>
      <c r="D43" s="12" t="s">
        <v>107</v>
      </c>
      <c r="E43" s="15">
        <v>32164928.439999998</v>
      </c>
      <c r="F43" s="15">
        <v>32164928.439999998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0"/>
        <v>32164928.439999998</v>
      </c>
    </row>
    <row r="44" spans="1:16" s="13" customFormat="1" ht="51">
      <c r="A44" s="9" t="s">
        <v>108</v>
      </c>
      <c r="B44" s="9" t="s">
        <v>109</v>
      </c>
      <c r="C44" s="14" t="s">
        <v>101</v>
      </c>
      <c r="D44" s="12" t="s">
        <v>110</v>
      </c>
      <c r="E44" s="15">
        <v>660000</v>
      </c>
      <c r="F44" s="15">
        <v>660000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660000</v>
      </c>
    </row>
    <row r="45" spans="1:16" s="13" customFormat="1" ht="51">
      <c r="A45" s="9" t="s">
        <v>111</v>
      </c>
      <c r="B45" s="9" t="s">
        <v>112</v>
      </c>
      <c r="C45" s="14" t="s">
        <v>105</v>
      </c>
      <c r="D45" s="12" t="s">
        <v>113</v>
      </c>
      <c r="E45" s="15">
        <v>9046800</v>
      </c>
      <c r="F45" s="15">
        <v>9046800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aca="true" t="shared" si="1" ref="P45:P76">E45+J45</f>
        <v>9046800</v>
      </c>
    </row>
    <row r="46" spans="1:16" s="13" customFormat="1" ht="25.5">
      <c r="A46" s="9" t="s">
        <v>114</v>
      </c>
      <c r="B46" s="9" t="s">
        <v>116</v>
      </c>
      <c r="C46" s="14" t="s">
        <v>115</v>
      </c>
      <c r="D46" s="12" t="s">
        <v>117</v>
      </c>
      <c r="E46" s="15">
        <v>200000</v>
      </c>
      <c r="F46" s="15">
        <v>200000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"/>
        <v>200000</v>
      </c>
    </row>
    <row r="47" spans="1:16" s="13" customFormat="1" ht="38.25">
      <c r="A47" s="9" t="s">
        <v>118</v>
      </c>
      <c r="B47" s="9" t="s">
        <v>119</v>
      </c>
      <c r="C47" s="14" t="s">
        <v>115</v>
      </c>
      <c r="D47" s="12" t="s">
        <v>120</v>
      </c>
      <c r="E47" s="15">
        <v>30000</v>
      </c>
      <c r="F47" s="15">
        <v>30000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"/>
        <v>30000</v>
      </c>
    </row>
    <row r="48" spans="1:16" s="13" customFormat="1" ht="25.5">
      <c r="A48" s="9" t="s">
        <v>121</v>
      </c>
      <c r="B48" s="9" t="s">
        <v>122</v>
      </c>
      <c r="C48" s="14" t="s">
        <v>41</v>
      </c>
      <c r="D48" s="12" t="s">
        <v>123</v>
      </c>
      <c r="E48" s="15">
        <v>352000</v>
      </c>
      <c r="F48" s="15">
        <v>352000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"/>
        <v>352000</v>
      </c>
    </row>
    <row r="49" spans="1:16" s="13" customFormat="1" ht="12.75">
      <c r="A49" s="9" t="s">
        <v>124</v>
      </c>
      <c r="B49" s="9" t="s">
        <v>125</v>
      </c>
      <c r="C49" s="14" t="s">
        <v>41</v>
      </c>
      <c r="D49" s="12" t="s">
        <v>126</v>
      </c>
      <c r="E49" s="15">
        <v>124000</v>
      </c>
      <c r="F49" s="15">
        <v>124000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1"/>
        <v>124000</v>
      </c>
    </row>
    <row r="50" spans="1:16" s="13" customFormat="1" ht="12.75">
      <c r="A50" s="9" t="s">
        <v>127</v>
      </c>
      <c r="B50" s="9" t="s">
        <v>128</v>
      </c>
      <c r="C50" s="14" t="s">
        <v>41</v>
      </c>
      <c r="D50" s="12" t="s">
        <v>129</v>
      </c>
      <c r="E50" s="15">
        <v>12354600</v>
      </c>
      <c r="F50" s="15">
        <v>12354600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1"/>
        <v>12354600</v>
      </c>
    </row>
    <row r="51" spans="1:16" s="13" customFormat="1" ht="25.5">
      <c r="A51" s="9" t="s">
        <v>130</v>
      </c>
      <c r="B51" s="9" t="s">
        <v>131</v>
      </c>
      <c r="C51" s="14" t="s">
        <v>41</v>
      </c>
      <c r="D51" s="12" t="s">
        <v>132</v>
      </c>
      <c r="E51" s="15">
        <v>2501000</v>
      </c>
      <c r="F51" s="15">
        <v>2501000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1"/>
        <v>2501000</v>
      </c>
    </row>
    <row r="52" spans="1:16" s="13" customFormat="1" ht="12.75">
      <c r="A52" s="9" t="s">
        <v>133</v>
      </c>
      <c r="B52" s="9" t="s">
        <v>134</v>
      </c>
      <c r="C52" s="14" t="s">
        <v>41</v>
      </c>
      <c r="D52" s="12" t="s">
        <v>135</v>
      </c>
      <c r="E52" s="15">
        <v>7009000</v>
      </c>
      <c r="F52" s="15">
        <v>7009000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1"/>
        <v>7009000</v>
      </c>
    </row>
    <row r="53" spans="1:16" s="13" customFormat="1" ht="12.75">
      <c r="A53" s="9" t="s">
        <v>136</v>
      </c>
      <c r="B53" s="9" t="s">
        <v>137</v>
      </c>
      <c r="C53" s="14" t="s">
        <v>41</v>
      </c>
      <c r="D53" s="12" t="s">
        <v>138</v>
      </c>
      <c r="E53" s="15">
        <v>130500</v>
      </c>
      <c r="F53" s="15">
        <v>130500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1"/>
        <v>130500</v>
      </c>
    </row>
    <row r="54" spans="1:16" s="13" customFormat="1" ht="25.5">
      <c r="A54" s="9" t="s">
        <v>139</v>
      </c>
      <c r="B54" s="9" t="s">
        <v>140</v>
      </c>
      <c r="C54" s="14" t="s">
        <v>41</v>
      </c>
      <c r="D54" s="12" t="s">
        <v>141</v>
      </c>
      <c r="E54" s="15">
        <v>11008000</v>
      </c>
      <c r="F54" s="15">
        <v>11008000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1"/>
        <v>11008000</v>
      </c>
    </row>
    <row r="55" spans="1:16" s="13" customFormat="1" ht="25.5">
      <c r="A55" s="9" t="s">
        <v>142</v>
      </c>
      <c r="B55" s="9" t="s">
        <v>143</v>
      </c>
      <c r="C55" s="14" t="s">
        <v>41</v>
      </c>
      <c r="D55" s="12" t="s">
        <v>144</v>
      </c>
      <c r="E55" s="15">
        <v>24400</v>
      </c>
      <c r="F55" s="15">
        <v>24400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1"/>
        <v>24400</v>
      </c>
    </row>
    <row r="56" spans="1:16" s="13" customFormat="1" ht="38.25">
      <c r="A56" s="9" t="s">
        <v>145</v>
      </c>
      <c r="B56" s="9" t="s">
        <v>146</v>
      </c>
      <c r="C56" s="14" t="s">
        <v>115</v>
      </c>
      <c r="D56" s="12" t="s">
        <v>147</v>
      </c>
      <c r="E56" s="15">
        <v>43800</v>
      </c>
      <c r="F56" s="15">
        <v>43800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1"/>
        <v>43800</v>
      </c>
    </row>
    <row r="57" spans="1:16" s="13" customFormat="1" ht="38.25">
      <c r="A57" s="9" t="s">
        <v>148</v>
      </c>
      <c r="B57" s="9" t="s">
        <v>150</v>
      </c>
      <c r="C57" s="14" t="s">
        <v>149</v>
      </c>
      <c r="D57" s="12" t="s">
        <v>151</v>
      </c>
      <c r="E57" s="15">
        <v>11930000</v>
      </c>
      <c r="F57" s="15">
        <v>11930000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1"/>
        <v>11930000</v>
      </c>
    </row>
    <row r="58" spans="1:16" s="13" customFormat="1" ht="51">
      <c r="A58" s="9" t="s">
        <v>152</v>
      </c>
      <c r="B58" s="9" t="s">
        <v>153</v>
      </c>
      <c r="C58" s="14" t="s">
        <v>149</v>
      </c>
      <c r="D58" s="12" t="s">
        <v>154</v>
      </c>
      <c r="E58" s="15">
        <v>2008600</v>
      </c>
      <c r="F58" s="15">
        <v>2008600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 t="shared" si="1"/>
        <v>2008600</v>
      </c>
    </row>
    <row r="59" spans="1:16" s="13" customFormat="1" ht="38.25">
      <c r="A59" s="9" t="s">
        <v>155</v>
      </c>
      <c r="B59" s="9" t="s">
        <v>156</v>
      </c>
      <c r="C59" s="14" t="s">
        <v>149</v>
      </c>
      <c r="D59" s="12" t="s">
        <v>157</v>
      </c>
      <c r="E59" s="15">
        <v>2816000</v>
      </c>
      <c r="F59" s="15">
        <v>2816000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1"/>
        <v>2816000</v>
      </c>
    </row>
    <row r="60" spans="1:16" s="13" customFormat="1" ht="51">
      <c r="A60" s="9" t="s">
        <v>158</v>
      </c>
      <c r="B60" s="9" t="s">
        <v>159</v>
      </c>
      <c r="C60" s="14" t="s">
        <v>41</v>
      </c>
      <c r="D60" s="12" t="s">
        <v>160</v>
      </c>
      <c r="E60" s="15">
        <v>241000</v>
      </c>
      <c r="F60" s="15">
        <v>241000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1"/>
        <v>241000</v>
      </c>
    </row>
    <row r="61" spans="1:16" s="13" customFormat="1" ht="51">
      <c r="A61" s="9" t="s">
        <v>161</v>
      </c>
      <c r="B61" s="9" t="s">
        <v>162</v>
      </c>
      <c r="C61" s="14" t="s">
        <v>149</v>
      </c>
      <c r="D61" s="12" t="s">
        <v>163</v>
      </c>
      <c r="E61" s="15">
        <v>101000</v>
      </c>
      <c r="F61" s="15">
        <v>101000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1"/>
        <v>101000</v>
      </c>
    </row>
    <row r="62" spans="1:16" s="13" customFormat="1" ht="25.5">
      <c r="A62" s="9" t="s">
        <v>164</v>
      </c>
      <c r="B62" s="9" t="s">
        <v>165</v>
      </c>
      <c r="C62" s="14" t="s">
        <v>41</v>
      </c>
      <c r="D62" s="12" t="s">
        <v>166</v>
      </c>
      <c r="E62" s="15">
        <v>2900000</v>
      </c>
      <c r="F62" s="15">
        <v>2900000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1"/>
        <v>2900000</v>
      </c>
    </row>
    <row r="63" spans="1:16" s="13" customFormat="1" ht="25.5">
      <c r="A63" s="9" t="s">
        <v>167</v>
      </c>
      <c r="B63" s="9" t="s">
        <v>168</v>
      </c>
      <c r="C63" s="14" t="s">
        <v>101</v>
      </c>
      <c r="D63" s="12" t="s">
        <v>169</v>
      </c>
      <c r="E63" s="15">
        <v>13600</v>
      </c>
      <c r="F63" s="15">
        <v>13600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1"/>
        <v>13600</v>
      </c>
    </row>
    <row r="64" spans="1:16" s="13" customFormat="1" ht="51">
      <c r="A64" s="9" t="s">
        <v>170</v>
      </c>
      <c r="B64" s="9" t="s">
        <v>171</v>
      </c>
      <c r="C64" s="14" t="s">
        <v>76</v>
      </c>
      <c r="D64" s="12" t="s">
        <v>172</v>
      </c>
      <c r="E64" s="15">
        <v>2317732</v>
      </c>
      <c r="F64" s="15">
        <v>2317732</v>
      </c>
      <c r="G64" s="15">
        <v>1706900</v>
      </c>
      <c r="H64" s="15">
        <v>140345</v>
      </c>
      <c r="I64" s="15">
        <v>0</v>
      </c>
      <c r="J64" s="15">
        <v>25000</v>
      </c>
      <c r="K64" s="15">
        <v>19000</v>
      </c>
      <c r="L64" s="15">
        <v>6000</v>
      </c>
      <c r="M64" s="15">
        <v>0</v>
      </c>
      <c r="N64" s="15">
        <v>0</v>
      </c>
      <c r="O64" s="15">
        <v>19000</v>
      </c>
      <c r="P64" s="15">
        <f t="shared" si="1"/>
        <v>2342732</v>
      </c>
    </row>
    <row r="65" spans="1:16" s="13" customFormat="1" ht="76.5">
      <c r="A65" s="9" t="s">
        <v>173</v>
      </c>
      <c r="B65" s="9" t="s">
        <v>174</v>
      </c>
      <c r="C65" s="14" t="s">
        <v>149</v>
      </c>
      <c r="D65" s="12" t="s">
        <v>175</v>
      </c>
      <c r="E65" s="15">
        <v>126000</v>
      </c>
      <c r="F65" s="15">
        <v>126000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1"/>
        <v>126000</v>
      </c>
    </row>
    <row r="66" spans="1:16" s="13" customFormat="1" ht="63.75">
      <c r="A66" s="9" t="s">
        <v>176</v>
      </c>
      <c r="B66" s="9" t="s">
        <v>177</v>
      </c>
      <c r="C66" s="14" t="s">
        <v>105</v>
      </c>
      <c r="D66" s="12" t="s">
        <v>178</v>
      </c>
      <c r="E66" s="15">
        <v>224000</v>
      </c>
      <c r="F66" s="15">
        <v>224000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1"/>
        <v>224000</v>
      </c>
    </row>
    <row r="67" spans="1:16" s="13" customFormat="1" ht="38.25">
      <c r="A67" s="9" t="s">
        <v>179</v>
      </c>
      <c r="B67" s="9" t="s">
        <v>180</v>
      </c>
      <c r="C67" s="14" t="s">
        <v>101</v>
      </c>
      <c r="D67" s="12" t="s">
        <v>181</v>
      </c>
      <c r="E67" s="15">
        <v>132000</v>
      </c>
      <c r="F67" s="15">
        <v>132000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 t="shared" si="1"/>
        <v>132000</v>
      </c>
    </row>
    <row r="68" spans="1:16" s="13" customFormat="1" ht="76.5">
      <c r="A68" s="9" t="s">
        <v>182</v>
      </c>
      <c r="B68" s="9" t="s">
        <v>183</v>
      </c>
      <c r="C68" s="14" t="s">
        <v>41</v>
      </c>
      <c r="D68" s="12" t="s">
        <v>184</v>
      </c>
      <c r="E68" s="15">
        <v>2062100</v>
      </c>
      <c r="F68" s="15">
        <v>2062100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 t="shared" si="1"/>
        <v>2062100</v>
      </c>
    </row>
    <row r="69" spans="1:16" s="13" customFormat="1" ht="25.5">
      <c r="A69" s="9" t="s">
        <v>185</v>
      </c>
      <c r="B69" s="9" t="s">
        <v>49</v>
      </c>
      <c r="C69" s="14" t="s">
        <v>48</v>
      </c>
      <c r="D69" s="12" t="s">
        <v>50</v>
      </c>
      <c r="E69" s="15">
        <v>146000</v>
      </c>
      <c r="F69" s="15">
        <v>146000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 t="shared" si="1"/>
        <v>146000</v>
      </c>
    </row>
    <row r="70" spans="1:16" s="13" customFormat="1" ht="76.5">
      <c r="A70" s="9" t="s">
        <v>186</v>
      </c>
      <c r="B70" s="9" t="s">
        <v>188</v>
      </c>
      <c r="C70" s="14" t="s">
        <v>187</v>
      </c>
      <c r="D70" s="12" t="s">
        <v>189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1221992</v>
      </c>
      <c r="K70" s="15">
        <v>1221992</v>
      </c>
      <c r="L70" s="15">
        <v>0</v>
      </c>
      <c r="M70" s="15">
        <v>0</v>
      </c>
      <c r="N70" s="15">
        <v>0</v>
      </c>
      <c r="O70" s="15">
        <v>1221992</v>
      </c>
      <c r="P70" s="15">
        <f t="shared" si="1"/>
        <v>1221992</v>
      </c>
    </row>
    <row r="71" spans="1:16" s="13" customFormat="1" ht="25.5">
      <c r="A71" s="9" t="s">
        <v>190</v>
      </c>
      <c r="B71" s="10"/>
      <c r="C71" s="11"/>
      <c r="D71" s="12" t="s">
        <v>191</v>
      </c>
      <c r="E71" s="15">
        <v>5199507</v>
      </c>
      <c r="F71" s="15">
        <v>5199507</v>
      </c>
      <c r="G71" s="15">
        <v>3211100</v>
      </c>
      <c r="H71" s="15">
        <v>587848</v>
      </c>
      <c r="I71" s="15">
        <v>0</v>
      </c>
      <c r="J71" s="15">
        <v>419790</v>
      </c>
      <c r="K71" s="15">
        <v>297990</v>
      </c>
      <c r="L71" s="15">
        <v>46800</v>
      </c>
      <c r="M71" s="15">
        <v>10000</v>
      </c>
      <c r="N71" s="15">
        <v>0</v>
      </c>
      <c r="O71" s="15">
        <v>372990</v>
      </c>
      <c r="P71" s="15">
        <f t="shared" si="1"/>
        <v>5619297</v>
      </c>
    </row>
    <row r="72" spans="1:16" s="13" customFormat="1" ht="76.5">
      <c r="A72" s="9" t="s">
        <v>192</v>
      </c>
      <c r="B72" s="10"/>
      <c r="C72" s="11"/>
      <c r="D72" s="12" t="s">
        <v>193</v>
      </c>
      <c r="E72" s="15">
        <v>5199507</v>
      </c>
      <c r="F72" s="15">
        <v>5199507</v>
      </c>
      <c r="G72" s="15">
        <v>3211100</v>
      </c>
      <c r="H72" s="15">
        <v>587848</v>
      </c>
      <c r="I72" s="15">
        <v>0</v>
      </c>
      <c r="J72" s="15">
        <v>419790</v>
      </c>
      <c r="K72" s="15">
        <v>297990</v>
      </c>
      <c r="L72" s="15">
        <v>46800</v>
      </c>
      <c r="M72" s="15">
        <v>10000</v>
      </c>
      <c r="N72" s="15">
        <v>0</v>
      </c>
      <c r="O72" s="15">
        <v>372990</v>
      </c>
      <c r="P72" s="15">
        <f t="shared" si="1"/>
        <v>5619297</v>
      </c>
    </row>
    <row r="73" spans="1:16" s="13" customFormat="1" ht="51">
      <c r="A73" s="9" t="s">
        <v>194</v>
      </c>
      <c r="B73" s="9" t="s">
        <v>195</v>
      </c>
      <c r="C73" s="14" t="s">
        <v>79</v>
      </c>
      <c r="D73" s="12" t="s">
        <v>196</v>
      </c>
      <c r="E73" s="15">
        <v>1512280</v>
      </c>
      <c r="F73" s="15">
        <v>1512280</v>
      </c>
      <c r="G73" s="15">
        <v>1114300</v>
      </c>
      <c r="H73" s="15">
        <v>93180</v>
      </c>
      <c r="I73" s="15">
        <v>0</v>
      </c>
      <c r="J73" s="15">
        <v>59000</v>
      </c>
      <c r="K73" s="15">
        <v>0</v>
      </c>
      <c r="L73" s="15">
        <v>39000</v>
      </c>
      <c r="M73" s="15">
        <v>10000</v>
      </c>
      <c r="N73" s="15">
        <v>0</v>
      </c>
      <c r="O73" s="15">
        <v>20000</v>
      </c>
      <c r="P73" s="15">
        <f t="shared" si="1"/>
        <v>1571280</v>
      </c>
    </row>
    <row r="74" spans="1:16" s="13" customFormat="1" ht="12.75">
      <c r="A74" s="9" t="s">
        <v>197</v>
      </c>
      <c r="B74" s="9" t="s">
        <v>199</v>
      </c>
      <c r="C74" s="14" t="s">
        <v>198</v>
      </c>
      <c r="D74" s="12" t="s">
        <v>200</v>
      </c>
      <c r="E74" s="15">
        <v>2628127</v>
      </c>
      <c r="F74" s="15">
        <v>2628127</v>
      </c>
      <c r="G74" s="15">
        <v>1538000</v>
      </c>
      <c r="H74" s="15">
        <v>357104</v>
      </c>
      <c r="I74" s="15">
        <v>0</v>
      </c>
      <c r="J74" s="15">
        <v>122400</v>
      </c>
      <c r="K74" s="15">
        <v>64400</v>
      </c>
      <c r="L74" s="15">
        <v>3000</v>
      </c>
      <c r="M74" s="15">
        <v>0</v>
      </c>
      <c r="N74" s="15">
        <v>0</v>
      </c>
      <c r="O74" s="15">
        <v>119400</v>
      </c>
      <c r="P74" s="15">
        <f t="shared" si="1"/>
        <v>2750527</v>
      </c>
    </row>
    <row r="75" spans="1:16" s="13" customFormat="1" ht="12.75">
      <c r="A75" s="9" t="s">
        <v>201</v>
      </c>
      <c r="B75" s="9" t="s">
        <v>202</v>
      </c>
      <c r="C75" s="14" t="s">
        <v>198</v>
      </c>
      <c r="D75" s="12" t="s">
        <v>203</v>
      </c>
      <c r="E75" s="15">
        <v>394278</v>
      </c>
      <c r="F75" s="15">
        <v>394278</v>
      </c>
      <c r="G75" s="15">
        <v>206000</v>
      </c>
      <c r="H75" s="15">
        <v>95895</v>
      </c>
      <c r="I75" s="15">
        <v>0</v>
      </c>
      <c r="J75" s="15">
        <v>4800</v>
      </c>
      <c r="K75" s="15">
        <v>0</v>
      </c>
      <c r="L75" s="15">
        <v>4800</v>
      </c>
      <c r="M75" s="15">
        <v>0</v>
      </c>
      <c r="N75" s="15">
        <v>0</v>
      </c>
      <c r="O75" s="15">
        <v>0</v>
      </c>
      <c r="P75" s="15">
        <f t="shared" si="1"/>
        <v>399078</v>
      </c>
    </row>
    <row r="76" spans="1:16" s="13" customFormat="1" ht="38.25">
      <c r="A76" s="9" t="s">
        <v>204</v>
      </c>
      <c r="B76" s="9" t="s">
        <v>206</v>
      </c>
      <c r="C76" s="14" t="s">
        <v>205</v>
      </c>
      <c r="D76" s="12" t="s">
        <v>207</v>
      </c>
      <c r="E76" s="15">
        <v>293237</v>
      </c>
      <c r="F76" s="15">
        <v>293237</v>
      </c>
      <c r="G76" s="15">
        <v>161000</v>
      </c>
      <c r="H76" s="15">
        <v>20000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 t="shared" si="1"/>
        <v>293237</v>
      </c>
    </row>
    <row r="77" spans="1:16" s="13" customFormat="1" ht="25.5">
      <c r="A77" s="9" t="s">
        <v>208</v>
      </c>
      <c r="B77" s="9" t="s">
        <v>210</v>
      </c>
      <c r="C77" s="14" t="s">
        <v>209</v>
      </c>
      <c r="D77" s="12" t="s">
        <v>211</v>
      </c>
      <c r="E77" s="15">
        <v>300785</v>
      </c>
      <c r="F77" s="15">
        <v>300785</v>
      </c>
      <c r="G77" s="15">
        <v>191800</v>
      </c>
      <c r="H77" s="15">
        <v>21669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 aca="true" t="shared" si="2" ref="P77:P86">E77+J77</f>
        <v>300785</v>
      </c>
    </row>
    <row r="78" spans="1:16" s="13" customFormat="1" ht="12.75">
      <c r="A78" s="9" t="s">
        <v>212</v>
      </c>
      <c r="B78" s="9" t="s">
        <v>213</v>
      </c>
      <c r="C78" s="14" t="s">
        <v>209</v>
      </c>
      <c r="D78" s="12" t="s">
        <v>214</v>
      </c>
      <c r="E78" s="15">
        <v>70800</v>
      </c>
      <c r="F78" s="15">
        <v>70800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 t="shared" si="2"/>
        <v>70800</v>
      </c>
    </row>
    <row r="79" spans="1:16" s="13" customFormat="1" ht="38.25">
      <c r="A79" s="9" t="s">
        <v>215</v>
      </c>
      <c r="B79" s="9" t="s">
        <v>60</v>
      </c>
      <c r="C79" s="14" t="s">
        <v>56</v>
      </c>
      <c r="D79" s="12" t="s">
        <v>61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233590</v>
      </c>
      <c r="K79" s="15">
        <v>233590</v>
      </c>
      <c r="L79" s="15">
        <v>0</v>
      </c>
      <c r="M79" s="15">
        <v>0</v>
      </c>
      <c r="N79" s="15">
        <v>0</v>
      </c>
      <c r="O79" s="15">
        <v>233590</v>
      </c>
      <c r="P79" s="15">
        <f t="shared" si="2"/>
        <v>233590</v>
      </c>
    </row>
    <row r="80" spans="1:16" s="13" customFormat="1" ht="25.5">
      <c r="A80" s="9" t="s">
        <v>216</v>
      </c>
      <c r="B80" s="10"/>
      <c r="C80" s="11"/>
      <c r="D80" s="12" t="s">
        <v>217</v>
      </c>
      <c r="E80" s="15">
        <v>2498789.0999999996</v>
      </c>
      <c r="F80" s="15">
        <v>1531001.49</v>
      </c>
      <c r="G80" s="15">
        <v>0</v>
      </c>
      <c r="H80" s="15">
        <v>0</v>
      </c>
      <c r="I80" s="15">
        <v>698000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f t="shared" si="2"/>
        <v>2498789.0999999996</v>
      </c>
    </row>
    <row r="81" spans="1:16" s="13" customFormat="1" ht="25.5">
      <c r="A81" s="9" t="s">
        <v>218</v>
      </c>
      <c r="B81" s="10"/>
      <c r="C81" s="11"/>
      <c r="D81" s="12" t="s">
        <v>217</v>
      </c>
      <c r="E81" s="15">
        <v>2498789.0999999996</v>
      </c>
      <c r="F81" s="15">
        <v>1531001.49</v>
      </c>
      <c r="G81" s="15">
        <v>0</v>
      </c>
      <c r="H81" s="15">
        <v>0</v>
      </c>
      <c r="I81" s="15">
        <v>698000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f t="shared" si="2"/>
        <v>2498789.0999999996</v>
      </c>
    </row>
    <row r="82" spans="1:16" s="13" customFormat="1" ht="12.75">
      <c r="A82" s="9" t="s">
        <v>219</v>
      </c>
      <c r="B82" s="9" t="s">
        <v>220</v>
      </c>
      <c r="C82" s="14" t="s">
        <v>24</v>
      </c>
      <c r="D82" s="12" t="s">
        <v>221</v>
      </c>
      <c r="E82" s="15">
        <v>269787.61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f t="shared" si="2"/>
        <v>269787.61</v>
      </c>
    </row>
    <row r="83" spans="1:16" s="13" customFormat="1" ht="12.75">
      <c r="A83" s="9" t="s">
        <v>222</v>
      </c>
      <c r="B83" s="9" t="s">
        <v>223</v>
      </c>
      <c r="C83" s="14" t="s">
        <v>25</v>
      </c>
      <c r="D83" s="12" t="s">
        <v>224</v>
      </c>
      <c r="E83" s="15">
        <v>589000</v>
      </c>
      <c r="F83" s="15">
        <v>589000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f t="shared" si="2"/>
        <v>589000</v>
      </c>
    </row>
    <row r="84" spans="1:16" s="13" customFormat="1" ht="51">
      <c r="A84" s="9" t="s">
        <v>225</v>
      </c>
      <c r="B84" s="9" t="s">
        <v>226</v>
      </c>
      <c r="C84" s="14" t="s">
        <v>25</v>
      </c>
      <c r="D84" s="12" t="s">
        <v>227</v>
      </c>
      <c r="E84" s="15">
        <v>698000</v>
      </c>
      <c r="F84" s="15">
        <v>0</v>
      </c>
      <c r="G84" s="15">
        <v>0</v>
      </c>
      <c r="H84" s="15">
        <v>0</v>
      </c>
      <c r="I84" s="15">
        <v>698000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f t="shared" si="2"/>
        <v>698000</v>
      </c>
    </row>
    <row r="85" spans="1:16" s="13" customFormat="1" ht="12.75">
      <c r="A85" s="9" t="s">
        <v>228</v>
      </c>
      <c r="B85" s="9" t="s">
        <v>229</v>
      </c>
      <c r="C85" s="14" t="s">
        <v>25</v>
      </c>
      <c r="D85" s="12" t="s">
        <v>230</v>
      </c>
      <c r="E85" s="15">
        <v>942001.49</v>
      </c>
      <c r="F85" s="15">
        <v>942001.49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f t="shared" si="2"/>
        <v>942001.49</v>
      </c>
    </row>
    <row r="86" spans="1:16" ht="12.75">
      <c r="A86" s="5" t="s">
        <v>231</v>
      </c>
      <c r="B86" s="4" t="s">
        <v>231</v>
      </c>
      <c r="C86" s="6" t="s">
        <v>231</v>
      </c>
      <c r="D86" s="7" t="s">
        <v>232</v>
      </c>
      <c r="E86" s="16">
        <v>186592106.22000003</v>
      </c>
      <c r="F86" s="16">
        <v>185624318.61</v>
      </c>
      <c r="G86" s="16">
        <v>29808581.78</v>
      </c>
      <c r="H86" s="16">
        <v>6045364</v>
      </c>
      <c r="I86" s="16">
        <v>698000</v>
      </c>
      <c r="J86" s="16">
        <v>16967172.33</v>
      </c>
      <c r="K86" s="16">
        <v>15383722.33</v>
      </c>
      <c r="L86" s="16">
        <v>1199450</v>
      </c>
      <c r="M86" s="16">
        <v>16550</v>
      </c>
      <c r="N86" s="16">
        <v>0</v>
      </c>
      <c r="O86" s="16">
        <v>15767722.33</v>
      </c>
      <c r="P86" s="16">
        <f t="shared" si="2"/>
        <v>203559278.55</v>
      </c>
    </row>
    <row r="89" spans="2:9" ht="12.75">
      <c r="B89" s="8"/>
      <c r="I89" s="8"/>
    </row>
  </sheetData>
  <mergeCells count="25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8:A11"/>
    <mergeCell ref="B8:B11"/>
    <mergeCell ref="C8:C11"/>
    <mergeCell ref="D8:D11"/>
    <mergeCell ref="E8:I8"/>
    <mergeCell ref="E9:E11"/>
    <mergeCell ref="F9:F11"/>
    <mergeCell ref="G9:H9"/>
    <mergeCell ref="N1:P1"/>
    <mergeCell ref="M2:P2"/>
    <mergeCell ref="L3:P3"/>
    <mergeCell ref="L4:P4"/>
    <mergeCell ref="A6:P6"/>
  </mergeCells>
  <printOptions/>
  <pageMargins left="0.1968503937007874" right="0.1968503937007874" top="0.3937007874015748" bottom="0.1968503937007874" header="0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2019-09-25T13:09:53Z</cp:lastPrinted>
  <dcterms:created xsi:type="dcterms:W3CDTF">2019-09-24T13:23:35Z</dcterms:created>
  <dcterms:modified xsi:type="dcterms:W3CDTF">2019-09-25T13:12:39Z</dcterms:modified>
  <cp:category/>
  <cp:version/>
  <cp:contentType/>
  <cp:contentStatus/>
</cp:coreProperties>
</file>