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<sst xmlns="http://schemas.openxmlformats.org/spreadsheetml/2006/main" count="198" uniqueCount="167">
  <si>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</si>
  <si>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</si>
  <si>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</si>
  <si>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</si>
  <si>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</si>
  <si>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</si>
  <si>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</si>
  <si>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</si>
  <si>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</si>
  <si>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</si>
  <si>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</si>
  <si>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</si>
  <si>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</si>
  <si>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</si>
  <si>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</si>
  <si>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</si>
  <si>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</si>
  <si>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</si>
  <si>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</si>
  <si>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</si>
  <si>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</si>
  <si>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</si>
  <si>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</si>
  <si>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</si>
  <si>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</si>
  <si>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</si>
  <si>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</si>
  <si>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</si>
  <si>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</si>
  <si>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</si>
  <si>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</si>
  <si>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</si>
  <si>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</si>
  <si>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</si>
  <si>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</si>
  <si>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</si>
  <si>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</si>
  <si>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</si>
  <si>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</si>
  <si>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</si>
  <si>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</si>
  <si>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</si>
  <si>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</si>
  <si>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</si>
  <si>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</si>
  <si>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</si>
  <si>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</si>
  <si>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</si>
  <si>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</si>
  <si>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</si>
  <si>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</si>
  <si>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</si>
  <si>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</si>
  <si>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</si>
  <si>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</si>
  <si>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</si>
  <si>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</si>
  <si>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</si>
  <si>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</si>
  <si>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</si>
  <si>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</si>
  <si>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</si>
  <si>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</si>
  <si>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</si>
  <si>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</si>
  <si>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</si>
  <si>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</si>
  <si>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</si>
  <si>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</si>
  <si>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</si>
  <si>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</si>
  <si>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0611090</t>
  </si>
  <si>
    <t>0960</t>
  </si>
  <si>
    <t>0611150</t>
  </si>
  <si>
    <t>0990</t>
  </si>
  <si>
    <t>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</si>
  <si>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</si>
  <si>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</si>
  <si>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</si>
  <si>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</si>
  <si>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</si>
  <si>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</si>
  <si>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</si>
  <si>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</si>
  <si>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</si>
  <si>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</si>
  <si>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</si>
  <si>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</si>
  <si>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</si>
  <si>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</si>
  <si>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</si>
  <si>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</si>
  <si>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</si>
  <si>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</si>
  <si>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</si>
  <si>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</si>
  <si>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</si>
  <si>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</si>
  <si>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</si>
  <si>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</si>
  <si>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</si>
  <si>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</si>
  <si>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</si>
  <si>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</si>
  <si>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</si>
  <si>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</si>
  <si>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</si>
  <si>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</si>
  <si>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</si>
  <si>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</si>
  <si>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</si>
  <si>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</si>
  <si>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</si>
  <si>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</si>
  <si>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</si>
  <si>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</si>
  <si>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</si>
  <si>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</si>
  <si>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</si>
  <si>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</si>
  <si>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</si>
  <si>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</si>
  <si>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</si>
  <si>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</si>
  <si>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</si>
  <si>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</si>
  <si>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</si>
  <si>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</si>
  <si>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</si>
  <si>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</si>
  <si>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</si>
  <si>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</si>
  <si>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</si>
  <si>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</si>
  <si>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</si>
  <si>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</si>
  <si>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</si>
  <si>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</si>
  <si>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</si>
  <si>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</si>
  <si>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</si>
  <si>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</si>
  <si>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</si>
  <si>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</si>
  <si>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</si>
  <si>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</si>
  <si>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</si>
  <si>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</si>
  <si>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</si>
  <si>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</si>
  <si>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</si>
  <si>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</si>
  <si>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</si>
  <si>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</si>
  <si>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</si>
  <si>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</si>
  <si>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</si>
  <si>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</si>
  <si>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</si>
  <si>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"Про районний бюджет на 2020 рік"</t>
  </si>
  <si>
    <t>Розподіл видатків районного бюджету на 2020 рік</t>
  </si>
  <si>
    <t>Код бюджету 25311200000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</si>
  <si>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</si>
  <si>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</si>
  <si>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</si>
  <si>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 xml:space="preserve">Надання спеціальної освіти мистецькими школами </t>
  </si>
  <si>
    <t>до рішення районної ради від 20 грудня 2019 № 499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</si>
</sst>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C1">
      <selection activeCell="O3" sqref="O3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10.00390625" style="0" customWidth="1"/>
    <col min="4" max="4" width="44.421875" style="0" customWidth="1"/>
    <col min="5" max="5" width="12.00390625" style="0" customWidth="1"/>
    <col min="6" max="6" width="11.00390625" style="0" customWidth="1"/>
    <col min="7" max="7" width="9.7109375" style="0" customWidth="1"/>
    <col min="8" max="8" width="9.421875" style="0" customWidth="1"/>
    <col min="9" max="9" width="7.8515625" style="0" customWidth="1"/>
    <col min="10" max="10" width="10.7109375" style="0" customWidth="1"/>
    <col min="11" max="11" width="10.28125" style="0" customWidth="1"/>
    <col min="12" max="12" width="8.8515625" style="0" customWidth="1"/>
    <col min="13" max="13" width="8.28125" style="0" customWidth="1"/>
    <col min="14" max="14" width="10.421875" style="0" customWidth="1"/>
    <col min="15" max="15" width="9.00390625" style="0" customWidth="1"/>
    <col min="16" max="16" width="12.00390625" style="0" customWidth="1"/>
  </cols>
  <sheetData>
    <row r="1" ht="12.75">
      <c r="P1" s="3" t="s">
        <v>0</v>
      </c>
    </row>
    <row r="2" ht="12.75">
      <c r="P2" s="3" t="s">
        <v>166</v>
      </c>
    </row>
    <row r="3" ht="12.75">
      <c r="P3" s="3" t="s">
        <v>159</v>
      </c>
    </row>
    <row r="5" spans="1:16" ht="15.75">
      <c r="A5" s="13" t="s">
        <v>160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t="s">
        <v>161</v>
      </c>
      <c r="P8" s="3" t="s">
        <v>1</v>
      </c>
    </row>
    <row r="9" spans="1:16" s="5" customFormat="1" ht="12.75">
      <c r="A9" s="17" t="s">
        <v>2</v>
      </c>
      <c r="B9" s="17" t="s">
        <v>3</v>
      </c>
      <c r="C9" s="17" t="s">
        <v>4</v>
      </c>
      <c r="D9" s="12" t="s">
        <v>5</v>
      </c>
      <c r="E9" s="12" t="s">
        <v>6</v>
      </c>
      <c r="F9" s="12"/>
      <c r="G9" s="12"/>
      <c r="H9" s="12"/>
      <c r="I9" s="12"/>
      <c r="J9" s="12" t="s">
        <v>13</v>
      </c>
      <c r="K9" s="12"/>
      <c r="L9" s="12"/>
      <c r="M9" s="12"/>
      <c r="N9" s="12"/>
      <c r="O9" s="12"/>
      <c r="P9" s="12" t="s">
        <v>15</v>
      </c>
    </row>
    <row r="10" spans="1:16" s="5" customFormat="1" ht="12.75">
      <c r="A10" s="12"/>
      <c r="B10" s="12"/>
      <c r="C10" s="12"/>
      <c r="D10" s="12"/>
      <c r="E10" s="12" t="s">
        <v>7</v>
      </c>
      <c r="F10" s="12" t="s">
        <v>8</v>
      </c>
      <c r="G10" s="12" t="s">
        <v>9</v>
      </c>
      <c r="H10" s="12"/>
      <c r="I10" s="12" t="s">
        <v>12</v>
      </c>
      <c r="J10" s="12" t="s">
        <v>7</v>
      </c>
      <c r="K10" s="12" t="s">
        <v>14</v>
      </c>
      <c r="L10" s="12" t="s">
        <v>8</v>
      </c>
      <c r="M10" s="12" t="s">
        <v>9</v>
      </c>
      <c r="N10" s="12"/>
      <c r="O10" s="12" t="s">
        <v>12</v>
      </c>
      <c r="P10" s="12"/>
    </row>
    <row r="11" spans="1:16" s="5" customFormat="1" ht="12.75">
      <c r="A11" s="12"/>
      <c r="B11" s="12"/>
      <c r="C11" s="12"/>
      <c r="D11" s="12"/>
      <c r="E11" s="12"/>
      <c r="F11" s="12"/>
      <c r="G11" s="12" t="s">
        <v>10</v>
      </c>
      <c r="H11" s="12" t="s">
        <v>11</v>
      </c>
      <c r="I11" s="12"/>
      <c r="J11" s="12"/>
      <c r="K11" s="12"/>
      <c r="L11" s="12"/>
      <c r="M11" s="12" t="s">
        <v>10</v>
      </c>
      <c r="N11" s="12" t="s">
        <v>11</v>
      </c>
      <c r="O11" s="12"/>
      <c r="P11" s="12"/>
    </row>
    <row r="12" spans="1:16" s="5" customFormat="1" ht="4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5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5" customFormat="1" ht="12.75">
      <c r="A14" s="7" t="s">
        <v>16</v>
      </c>
      <c r="B14" s="6"/>
      <c r="C14" s="8"/>
      <c r="D14" s="9" t="s">
        <v>17</v>
      </c>
      <c r="E14" s="11">
        <v>2257341</v>
      </c>
      <c r="F14" s="11">
        <v>2257341</v>
      </c>
      <c r="G14" s="11">
        <v>995000</v>
      </c>
      <c r="H14" s="11">
        <v>171900</v>
      </c>
      <c r="I14" s="11">
        <v>0</v>
      </c>
      <c r="J14" s="11">
        <v>2</v>
      </c>
      <c r="K14" s="11">
        <v>0</v>
      </c>
      <c r="L14" s="11">
        <v>2</v>
      </c>
      <c r="M14" s="11">
        <v>0</v>
      </c>
      <c r="N14" s="11">
        <v>0</v>
      </c>
      <c r="O14" s="11">
        <v>0</v>
      </c>
      <c r="P14" s="11">
        <f aca="true" t="shared" si="0" ref="P14:P45">E14+J14</f>
        <v>2257343</v>
      </c>
    </row>
    <row r="15" spans="1:16" s="5" customFormat="1" ht="12.75">
      <c r="A15" s="7" t="s">
        <v>18</v>
      </c>
      <c r="B15" s="6"/>
      <c r="C15" s="8"/>
      <c r="D15" s="9" t="s">
        <v>17</v>
      </c>
      <c r="E15" s="11">
        <v>2257341</v>
      </c>
      <c r="F15" s="11">
        <v>2257341</v>
      </c>
      <c r="G15" s="11">
        <v>995000</v>
      </c>
      <c r="H15" s="11">
        <v>171900</v>
      </c>
      <c r="I15" s="11">
        <v>0</v>
      </c>
      <c r="J15" s="11">
        <v>2</v>
      </c>
      <c r="K15" s="11">
        <v>0</v>
      </c>
      <c r="L15" s="11">
        <v>2</v>
      </c>
      <c r="M15" s="11">
        <v>0</v>
      </c>
      <c r="N15" s="11">
        <v>0</v>
      </c>
      <c r="O15" s="11">
        <v>0</v>
      </c>
      <c r="P15" s="11">
        <f t="shared" si="0"/>
        <v>2257343</v>
      </c>
    </row>
    <row r="16" spans="1:16" s="5" customFormat="1" ht="63.75">
      <c r="A16" s="7" t="s">
        <v>19</v>
      </c>
      <c r="B16" s="7" t="s">
        <v>21</v>
      </c>
      <c r="C16" s="10" t="s">
        <v>20</v>
      </c>
      <c r="D16" s="9" t="s">
        <v>22</v>
      </c>
      <c r="E16" s="11">
        <v>1541341</v>
      </c>
      <c r="F16" s="11">
        <v>1541341</v>
      </c>
      <c r="G16" s="11">
        <v>995000</v>
      </c>
      <c r="H16" s="11">
        <v>171900</v>
      </c>
      <c r="I16" s="11">
        <v>0</v>
      </c>
      <c r="J16" s="11">
        <v>2</v>
      </c>
      <c r="K16" s="11">
        <v>0</v>
      </c>
      <c r="L16" s="11">
        <v>2</v>
      </c>
      <c r="M16" s="11">
        <v>0</v>
      </c>
      <c r="N16" s="11">
        <v>0</v>
      </c>
      <c r="O16" s="11">
        <v>0</v>
      </c>
      <c r="P16" s="11">
        <f t="shared" si="0"/>
        <v>1541343</v>
      </c>
    </row>
    <row r="17" spans="1:16" s="5" customFormat="1" ht="12.75">
      <c r="A17" s="7" t="s">
        <v>23</v>
      </c>
      <c r="B17" s="7" t="s">
        <v>25</v>
      </c>
      <c r="C17" s="10" t="s">
        <v>24</v>
      </c>
      <c r="D17" s="9" t="s">
        <v>26</v>
      </c>
      <c r="E17" s="11">
        <v>716000</v>
      </c>
      <c r="F17" s="11">
        <v>716000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716000</v>
      </c>
    </row>
    <row r="18" spans="1:16" s="5" customFormat="1" ht="12.75">
      <c r="A18" s="7" t="s">
        <v>27</v>
      </c>
      <c r="B18" s="6"/>
      <c r="C18" s="8"/>
      <c r="D18" s="9" t="s">
        <v>28</v>
      </c>
      <c r="E18" s="11">
        <v>11319454</v>
      </c>
      <c r="F18" s="11">
        <v>11319454</v>
      </c>
      <c r="G18" s="11">
        <v>296200</v>
      </c>
      <c r="H18" s="11">
        <v>26400</v>
      </c>
      <c r="I18" s="11">
        <v>0</v>
      </c>
      <c r="J18" s="11">
        <v>413905</v>
      </c>
      <c r="K18" s="11">
        <v>400500</v>
      </c>
      <c r="L18" s="11">
        <v>13405</v>
      </c>
      <c r="M18" s="11">
        <v>0</v>
      </c>
      <c r="N18" s="11">
        <v>0</v>
      </c>
      <c r="O18" s="11">
        <v>400500</v>
      </c>
      <c r="P18" s="11">
        <f t="shared" si="0"/>
        <v>11733359</v>
      </c>
    </row>
    <row r="19" spans="1:16" s="5" customFormat="1" ht="76.5">
      <c r="A19" s="7" t="s">
        <v>29</v>
      </c>
      <c r="B19" s="6"/>
      <c r="C19" s="8"/>
      <c r="D19" s="9" t="s">
        <v>30</v>
      </c>
      <c r="E19" s="11">
        <v>11319454</v>
      </c>
      <c r="F19" s="11">
        <v>11319454</v>
      </c>
      <c r="G19" s="11">
        <v>296200</v>
      </c>
      <c r="H19" s="11">
        <v>26400</v>
      </c>
      <c r="I19" s="11">
        <v>0</v>
      </c>
      <c r="J19" s="11">
        <v>413905</v>
      </c>
      <c r="K19" s="11">
        <v>400500</v>
      </c>
      <c r="L19" s="11">
        <v>13405</v>
      </c>
      <c r="M19" s="11">
        <v>0</v>
      </c>
      <c r="N19" s="11">
        <v>0</v>
      </c>
      <c r="O19" s="11">
        <v>400500</v>
      </c>
      <c r="P19" s="11">
        <f t="shared" si="0"/>
        <v>11733359</v>
      </c>
    </row>
    <row r="20" spans="1:16" s="5" customFormat="1" ht="12.75">
      <c r="A20" s="7" t="s">
        <v>31</v>
      </c>
      <c r="B20" s="7" t="s">
        <v>25</v>
      </c>
      <c r="C20" s="10" t="s">
        <v>24</v>
      </c>
      <c r="D20" s="9" t="s">
        <v>26</v>
      </c>
      <c r="E20" s="11">
        <v>148000</v>
      </c>
      <c r="F20" s="11">
        <v>148000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148000</v>
      </c>
    </row>
    <row r="21" spans="1:16" s="5" customFormat="1" ht="25.5">
      <c r="A21" s="7" t="s">
        <v>32</v>
      </c>
      <c r="B21" s="7" t="s">
        <v>34</v>
      </c>
      <c r="C21" s="10" t="s">
        <v>33</v>
      </c>
      <c r="D21" s="9" t="s">
        <v>35</v>
      </c>
      <c r="E21" s="11">
        <v>9848600</v>
      </c>
      <c r="F21" s="11">
        <v>9848600</v>
      </c>
      <c r="G21" s="11">
        <v>0</v>
      </c>
      <c r="H21" s="11">
        <v>0</v>
      </c>
      <c r="I21" s="11">
        <v>0</v>
      </c>
      <c r="J21" s="11">
        <v>355000</v>
      </c>
      <c r="K21" s="11">
        <v>355000</v>
      </c>
      <c r="L21" s="11">
        <v>0</v>
      </c>
      <c r="M21" s="11">
        <v>0</v>
      </c>
      <c r="N21" s="11">
        <v>0</v>
      </c>
      <c r="O21" s="11">
        <v>355000</v>
      </c>
      <c r="P21" s="11">
        <f t="shared" si="0"/>
        <v>10203600</v>
      </c>
    </row>
    <row r="22" spans="1:16" s="5" customFormat="1" ht="38.25">
      <c r="A22" s="7" t="s">
        <v>36</v>
      </c>
      <c r="B22" s="7" t="s">
        <v>38</v>
      </c>
      <c r="C22" s="10" t="s">
        <v>37</v>
      </c>
      <c r="D22" s="9" t="s">
        <v>39</v>
      </c>
      <c r="E22" s="11">
        <v>216000</v>
      </c>
      <c r="F22" s="11">
        <v>216000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216000</v>
      </c>
    </row>
    <row r="23" spans="1:16" s="5" customFormat="1" ht="25.5">
      <c r="A23" s="7" t="s">
        <v>40</v>
      </c>
      <c r="B23" s="7" t="s">
        <v>42</v>
      </c>
      <c r="C23" s="10" t="s">
        <v>41</v>
      </c>
      <c r="D23" s="9" t="s">
        <v>43</v>
      </c>
      <c r="E23" s="11">
        <v>517600</v>
      </c>
      <c r="F23" s="11">
        <v>517600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517600</v>
      </c>
    </row>
    <row r="24" spans="1:16" s="5" customFormat="1" ht="25.5">
      <c r="A24" s="7" t="s">
        <v>44</v>
      </c>
      <c r="B24" s="7" t="s">
        <v>46</v>
      </c>
      <c r="C24" s="10" t="s">
        <v>45</v>
      </c>
      <c r="D24" s="9" t="s">
        <v>47</v>
      </c>
      <c r="E24" s="11">
        <v>419254</v>
      </c>
      <c r="F24" s="11">
        <v>419254</v>
      </c>
      <c r="G24" s="11">
        <v>296200</v>
      </c>
      <c r="H24" s="11">
        <v>26400</v>
      </c>
      <c r="I24" s="11">
        <v>0</v>
      </c>
      <c r="J24" s="11">
        <v>13405</v>
      </c>
      <c r="K24" s="11">
        <v>0</v>
      </c>
      <c r="L24" s="11">
        <v>13405</v>
      </c>
      <c r="M24" s="11">
        <v>0</v>
      </c>
      <c r="N24" s="11">
        <v>0</v>
      </c>
      <c r="O24" s="11">
        <v>0</v>
      </c>
      <c r="P24" s="11">
        <f t="shared" si="0"/>
        <v>432659</v>
      </c>
    </row>
    <row r="25" spans="1:16" s="5" customFormat="1" ht="25.5">
      <c r="A25" s="7" t="s">
        <v>48</v>
      </c>
      <c r="B25" s="7" t="s">
        <v>50</v>
      </c>
      <c r="C25" s="10" t="s">
        <v>49</v>
      </c>
      <c r="D25" s="9" t="s">
        <v>51</v>
      </c>
      <c r="E25" s="11">
        <v>140000</v>
      </c>
      <c r="F25" s="11">
        <v>140000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140000</v>
      </c>
    </row>
    <row r="26" spans="1:16" s="5" customFormat="1" ht="25.5">
      <c r="A26" s="7" t="s">
        <v>52</v>
      </c>
      <c r="B26" s="7" t="s">
        <v>54</v>
      </c>
      <c r="C26" s="10" t="s">
        <v>53</v>
      </c>
      <c r="D26" s="9" t="s">
        <v>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45500</v>
      </c>
      <c r="K26" s="11">
        <v>45500</v>
      </c>
      <c r="L26" s="11">
        <v>0</v>
      </c>
      <c r="M26" s="11">
        <v>0</v>
      </c>
      <c r="N26" s="11">
        <v>0</v>
      </c>
      <c r="O26" s="11">
        <v>45500</v>
      </c>
      <c r="P26" s="11">
        <f t="shared" si="0"/>
        <v>45500</v>
      </c>
    </row>
    <row r="27" spans="1:16" s="5" customFormat="1" ht="25.5">
      <c r="A27" s="7" t="s">
        <v>56</v>
      </c>
      <c r="B27" s="7" t="s">
        <v>58</v>
      </c>
      <c r="C27" s="10" t="s">
        <v>57</v>
      </c>
      <c r="D27" s="9" t="s">
        <v>59</v>
      </c>
      <c r="E27" s="11">
        <v>20000</v>
      </c>
      <c r="F27" s="11">
        <v>20000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0"/>
        <v>20000</v>
      </c>
    </row>
    <row r="28" spans="1:16" s="5" customFormat="1" ht="12.75">
      <c r="A28" s="7" t="s">
        <v>60</v>
      </c>
      <c r="B28" s="7" t="s">
        <v>62</v>
      </c>
      <c r="C28" s="10" t="s">
        <v>61</v>
      </c>
      <c r="D28" s="9" t="s">
        <v>63</v>
      </c>
      <c r="E28" s="11">
        <v>10000</v>
      </c>
      <c r="F28" s="11">
        <v>10000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10000</v>
      </c>
    </row>
    <row r="29" spans="1:16" s="5" customFormat="1" ht="12.75">
      <c r="A29" s="7" t="s">
        <v>64</v>
      </c>
      <c r="B29" s="6"/>
      <c r="C29" s="8"/>
      <c r="D29" s="9" t="s">
        <v>65</v>
      </c>
      <c r="E29" s="11">
        <v>37207226</v>
      </c>
      <c r="F29" s="11">
        <v>37185226</v>
      </c>
      <c r="G29" s="11">
        <v>23920625</v>
      </c>
      <c r="H29" s="11">
        <v>5129490</v>
      </c>
      <c r="I29" s="11">
        <v>22000</v>
      </c>
      <c r="J29" s="11">
        <v>270760</v>
      </c>
      <c r="K29" s="11">
        <v>65000</v>
      </c>
      <c r="L29" s="11">
        <v>205760</v>
      </c>
      <c r="M29" s="11">
        <v>0</v>
      </c>
      <c r="N29" s="11">
        <v>0</v>
      </c>
      <c r="O29" s="11">
        <v>65000</v>
      </c>
      <c r="P29" s="11">
        <f t="shared" si="0"/>
        <v>37477986</v>
      </c>
    </row>
    <row r="30" spans="1:16" s="5" customFormat="1" ht="12.75">
      <c r="A30" s="7" t="s">
        <v>66</v>
      </c>
      <c r="B30" s="6"/>
      <c r="C30" s="8"/>
      <c r="D30" s="9" t="s">
        <v>67</v>
      </c>
      <c r="E30" s="11">
        <v>37207226</v>
      </c>
      <c r="F30" s="11">
        <v>37185226</v>
      </c>
      <c r="G30" s="11">
        <v>23920625</v>
      </c>
      <c r="H30" s="11">
        <v>5129490</v>
      </c>
      <c r="I30" s="11">
        <v>22000</v>
      </c>
      <c r="J30" s="11">
        <v>270760</v>
      </c>
      <c r="K30" s="11">
        <v>65000</v>
      </c>
      <c r="L30" s="11">
        <v>205760</v>
      </c>
      <c r="M30" s="11">
        <v>0</v>
      </c>
      <c r="N30" s="11">
        <v>0</v>
      </c>
      <c r="O30" s="11">
        <v>65000</v>
      </c>
      <c r="P30" s="11">
        <f t="shared" si="0"/>
        <v>37477986</v>
      </c>
    </row>
    <row r="31" spans="1:16" s="5" customFormat="1" ht="51">
      <c r="A31" s="7" t="s">
        <v>68</v>
      </c>
      <c r="B31" s="7" t="s">
        <v>70</v>
      </c>
      <c r="C31" s="10" t="s">
        <v>69</v>
      </c>
      <c r="D31" s="9" t="s">
        <v>162</v>
      </c>
      <c r="E31" s="11">
        <v>30155910</v>
      </c>
      <c r="F31" s="11">
        <v>30135910</v>
      </c>
      <c r="G31" s="11">
        <v>19796500</v>
      </c>
      <c r="H31" s="11">
        <v>4517100</v>
      </c>
      <c r="I31" s="11">
        <v>20000</v>
      </c>
      <c r="J31" s="11">
        <v>60760</v>
      </c>
      <c r="K31" s="11">
        <v>50000</v>
      </c>
      <c r="L31" s="11">
        <v>10760</v>
      </c>
      <c r="M31" s="11">
        <v>0</v>
      </c>
      <c r="N31" s="11">
        <v>0</v>
      </c>
      <c r="O31" s="11">
        <v>50000</v>
      </c>
      <c r="P31" s="11">
        <f t="shared" si="0"/>
        <v>30216670</v>
      </c>
    </row>
    <row r="32" spans="1:16" s="5" customFormat="1" ht="38.25">
      <c r="A32" s="7" t="s">
        <v>71</v>
      </c>
      <c r="B32" s="7" t="s">
        <v>49</v>
      </c>
      <c r="C32" s="10" t="s">
        <v>72</v>
      </c>
      <c r="D32" s="9" t="s">
        <v>163</v>
      </c>
      <c r="E32" s="11">
        <v>454018</v>
      </c>
      <c r="F32" s="11">
        <v>453518</v>
      </c>
      <c r="G32" s="11">
        <v>322600</v>
      </c>
      <c r="H32" s="11">
        <v>44740</v>
      </c>
      <c r="I32" s="11">
        <v>500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454018</v>
      </c>
    </row>
    <row r="33" spans="1:16" s="5" customFormat="1" ht="12.75">
      <c r="A33" s="7" t="s">
        <v>73</v>
      </c>
      <c r="B33" s="7" t="s">
        <v>75</v>
      </c>
      <c r="C33" s="10" t="s">
        <v>74</v>
      </c>
      <c r="D33" s="9" t="s">
        <v>164</v>
      </c>
      <c r="E33" s="11">
        <v>712842</v>
      </c>
      <c r="F33" s="11">
        <v>712842</v>
      </c>
      <c r="G33" s="11">
        <v>461400</v>
      </c>
      <c r="H33" s="11">
        <v>25370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712842</v>
      </c>
    </row>
    <row r="34" spans="1:16" s="5" customFormat="1" ht="25.5">
      <c r="A34" s="7" t="s">
        <v>76</v>
      </c>
      <c r="B34" s="7" t="s">
        <v>77</v>
      </c>
      <c r="C34" s="10" t="s">
        <v>74</v>
      </c>
      <c r="D34" s="9" t="s">
        <v>78</v>
      </c>
      <c r="E34" s="11">
        <v>5842216</v>
      </c>
      <c r="F34" s="11">
        <v>5840716</v>
      </c>
      <c r="G34" s="11">
        <v>3340125</v>
      </c>
      <c r="H34" s="11">
        <v>542280</v>
      </c>
      <c r="I34" s="11">
        <v>1500</v>
      </c>
      <c r="J34" s="11">
        <v>210000</v>
      </c>
      <c r="K34" s="11">
        <v>15000</v>
      </c>
      <c r="L34" s="11">
        <v>195000</v>
      </c>
      <c r="M34" s="11">
        <v>0</v>
      </c>
      <c r="N34" s="11">
        <v>0</v>
      </c>
      <c r="O34" s="11">
        <v>15000</v>
      </c>
      <c r="P34" s="11">
        <f t="shared" si="0"/>
        <v>6052216</v>
      </c>
    </row>
    <row r="35" spans="1:16" s="5" customFormat="1" ht="12.75">
      <c r="A35" s="7" t="s">
        <v>79</v>
      </c>
      <c r="B35" s="7" t="s">
        <v>80</v>
      </c>
      <c r="C35" s="10" t="s">
        <v>74</v>
      </c>
      <c r="D35" s="9" t="s">
        <v>81</v>
      </c>
      <c r="E35" s="11">
        <v>7240</v>
      </c>
      <c r="F35" s="11">
        <v>7240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0"/>
        <v>7240</v>
      </c>
    </row>
    <row r="36" spans="1:16" s="5" customFormat="1" ht="38.25">
      <c r="A36" s="7" t="s">
        <v>82</v>
      </c>
      <c r="B36" s="7" t="s">
        <v>83</v>
      </c>
      <c r="C36" s="10" t="s">
        <v>45</v>
      </c>
      <c r="D36" s="9" t="s">
        <v>84</v>
      </c>
      <c r="E36" s="11">
        <v>16000</v>
      </c>
      <c r="F36" s="11">
        <v>16000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16000</v>
      </c>
    </row>
    <row r="37" spans="1:16" s="5" customFormat="1" ht="25.5">
      <c r="A37" s="7" t="s">
        <v>85</v>
      </c>
      <c r="B37" s="7" t="s">
        <v>87</v>
      </c>
      <c r="C37" s="10" t="s">
        <v>86</v>
      </c>
      <c r="D37" s="9" t="s">
        <v>88</v>
      </c>
      <c r="E37" s="11">
        <v>19000</v>
      </c>
      <c r="F37" s="11">
        <v>19000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19000</v>
      </c>
    </row>
    <row r="38" spans="1:16" s="5" customFormat="1" ht="25.5">
      <c r="A38" s="7" t="s">
        <v>89</v>
      </c>
      <c r="B38" s="6"/>
      <c r="C38" s="8"/>
      <c r="D38" s="9" t="s">
        <v>90</v>
      </c>
      <c r="E38" s="11">
        <v>2816543</v>
      </c>
      <c r="F38" s="11">
        <v>2816543</v>
      </c>
      <c r="G38" s="11">
        <v>1287000</v>
      </c>
      <c r="H38" s="11">
        <v>64700</v>
      </c>
      <c r="I38" s="11">
        <v>0</v>
      </c>
      <c r="J38" s="11">
        <v>126748</v>
      </c>
      <c r="K38" s="11">
        <v>0</v>
      </c>
      <c r="L38" s="11">
        <v>126748</v>
      </c>
      <c r="M38" s="11">
        <v>67900</v>
      </c>
      <c r="N38" s="11">
        <v>0</v>
      </c>
      <c r="O38" s="11">
        <v>0</v>
      </c>
      <c r="P38" s="11">
        <f t="shared" si="0"/>
        <v>2943291</v>
      </c>
    </row>
    <row r="39" spans="1:16" s="5" customFormat="1" ht="25.5">
      <c r="A39" s="7" t="s">
        <v>91</v>
      </c>
      <c r="B39" s="6"/>
      <c r="C39" s="8"/>
      <c r="D39" s="9" t="s">
        <v>90</v>
      </c>
      <c r="E39" s="11">
        <v>2816543</v>
      </c>
      <c r="F39" s="11">
        <v>2816543</v>
      </c>
      <c r="G39" s="11">
        <v>1287000</v>
      </c>
      <c r="H39" s="11">
        <v>64700</v>
      </c>
      <c r="I39" s="11">
        <v>0</v>
      </c>
      <c r="J39" s="11">
        <v>126748</v>
      </c>
      <c r="K39" s="11">
        <v>0</v>
      </c>
      <c r="L39" s="11">
        <v>126748</v>
      </c>
      <c r="M39" s="11">
        <v>67900</v>
      </c>
      <c r="N39" s="11">
        <v>0</v>
      </c>
      <c r="O39" s="11">
        <v>0</v>
      </c>
      <c r="P39" s="11">
        <f t="shared" si="0"/>
        <v>2943291</v>
      </c>
    </row>
    <row r="40" spans="1:16" s="5" customFormat="1" ht="25.5">
      <c r="A40" s="7" t="s">
        <v>92</v>
      </c>
      <c r="B40" s="7" t="s">
        <v>94</v>
      </c>
      <c r="C40" s="10" t="s">
        <v>93</v>
      </c>
      <c r="D40" s="9" t="s">
        <v>95</v>
      </c>
      <c r="E40" s="11">
        <v>385000</v>
      </c>
      <c r="F40" s="11">
        <v>385000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0"/>
        <v>385000</v>
      </c>
    </row>
    <row r="41" spans="1:16" s="5" customFormat="1" ht="38.25">
      <c r="A41" s="7" t="s">
        <v>96</v>
      </c>
      <c r="B41" s="7" t="s">
        <v>97</v>
      </c>
      <c r="C41" s="10" t="s">
        <v>93</v>
      </c>
      <c r="D41" s="9" t="s">
        <v>98</v>
      </c>
      <c r="E41" s="11">
        <v>30000</v>
      </c>
      <c r="F41" s="11">
        <v>30000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0"/>
        <v>30000</v>
      </c>
    </row>
    <row r="42" spans="1:16" s="5" customFormat="1" ht="38.25">
      <c r="A42" s="7" t="s">
        <v>99</v>
      </c>
      <c r="B42" s="7" t="s">
        <v>100</v>
      </c>
      <c r="C42" s="10" t="s">
        <v>93</v>
      </c>
      <c r="D42" s="9" t="s">
        <v>101</v>
      </c>
      <c r="E42" s="11">
        <v>45200</v>
      </c>
      <c r="F42" s="11">
        <v>45200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0"/>
        <v>45200</v>
      </c>
    </row>
    <row r="43" spans="1:16" s="5" customFormat="1" ht="25.5">
      <c r="A43" s="7" t="s">
        <v>102</v>
      </c>
      <c r="B43" s="7" t="s">
        <v>104</v>
      </c>
      <c r="C43" s="10" t="s">
        <v>103</v>
      </c>
      <c r="D43" s="9" t="s">
        <v>105</v>
      </c>
      <c r="E43" s="11">
        <v>13600</v>
      </c>
      <c r="F43" s="11">
        <v>13600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0"/>
        <v>13600</v>
      </c>
    </row>
    <row r="44" spans="1:16" s="5" customFormat="1" ht="51">
      <c r="A44" s="7" t="s">
        <v>106</v>
      </c>
      <c r="B44" s="7" t="s">
        <v>107</v>
      </c>
      <c r="C44" s="10" t="s">
        <v>70</v>
      </c>
      <c r="D44" s="9" t="s">
        <v>108</v>
      </c>
      <c r="E44" s="11">
        <v>1717743</v>
      </c>
      <c r="F44" s="11">
        <v>1717743</v>
      </c>
      <c r="G44" s="11">
        <v>1287000</v>
      </c>
      <c r="H44" s="11">
        <v>64700</v>
      </c>
      <c r="I44" s="11">
        <v>0</v>
      </c>
      <c r="J44" s="11">
        <v>126748</v>
      </c>
      <c r="K44" s="11">
        <v>0</v>
      </c>
      <c r="L44" s="11">
        <v>126748</v>
      </c>
      <c r="M44" s="11">
        <v>67900</v>
      </c>
      <c r="N44" s="11">
        <v>0</v>
      </c>
      <c r="O44" s="11">
        <v>0</v>
      </c>
      <c r="P44" s="11">
        <f t="shared" si="0"/>
        <v>1844491</v>
      </c>
    </row>
    <row r="45" spans="1:16" s="5" customFormat="1" ht="63.75">
      <c r="A45" s="7" t="s">
        <v>109</v>
      </c>
      <c r="B45" s="7" t="s">
        <v>111</v>
      </c>
      <c r="C45" s="10" t="s">
        <v>110</v>
      </c>
      <c r="D45" s="9" t="s">
        <v>112</v>
      </c>
      <c r="E45" s="11">
        <v>125000</v>
      </c>
      <c r="F45" s="11">
        <v>125000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0"/>
        <v>125000</v>
      </c>
    </row>
    <row r="46" spans="1:16" s="5" customFormat="1" ht="63.75">
      <c r="A46" s="7" t="s">
        <v>113</v>
      </c>
      <c r="B46" s="7" t="s">
        <v>115</v>
      </c>
      <c r="C46" s="10" t="s">
        <v>114</v>
      </c>
      <c r="D46" s="9" t="s">
        <v>116</v>
      </c>
      <c r="E46" s="11">
        <v>224000</v>
      </c>
      <c r="F46" s="11">
        <v>224000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aca="true" t="shared" si="1" ref="P46:P62">E46+J46</f>
        <v>224000</v>
      </c>
    </row>
    <row r="47" spans="1:16" s="5" customFormat="1" ht="38.25">
      <c r="A47" s="7" t="s">
        <v>117</v>
      </c>
      <c r="B47" s="7" t="s">
        <v>118</v>
      </c>
      <c r="C47" s="10" t="s">
        <v>103</v>
      </c>
      <c r="D47" s="9" t="s">
        <v>119</v>
      </c>
      <c r="E47" s="11">
        <v>125000</v>
      </c>
      <c r="F47" s="11">
        <v>125000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"/>
        <v>125000</v>
      </c>
    </row>
    <row r="48" spans="1:16" s="5" customFormat="1" ht="25.5">
      <c r="A48" s="7" t="s">
        <v>120</v>
      </c>
      <c r="B48" s="7" t="s">
        <v>50</v>
      </c>
      <c r="C48" s="10" t="s">
        <v>49</v>
      </c>
      <c r="D48" s="9" t="s">
        <v>51</v>
      </c>
      <c r="E48" s="11">
        <v>151000</v>
      </c>
      <c r="F48" s="11">
        <v>151000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"/>
        <v>151000</v>
      </c>
    </row>
    <row r="49" spans="1:16" s="5" customFormat="1" ht="25.5">
      <c r="A49" s="7" t="s">
        <v>121</v>
      </c>
      <c r="B49" s="6"/>
      <c r="C49" s="8"/>
      <c r="D49" s="9" t="s">
        <v>122</v>
      </c>
      <c r="E49" s="11">
        <v>3260498</v>
      </c>
      <c r="F49" s="11">
        <v>3256398</v>
      </c>
      <c r="G49" s="11">
        <v>1633100</v>
      </c>
      <c r="H49" s="11">
        <v>441950</v>
      </c>
      <c r="I49" s="11">
        <v>4100</v>
      </c>
      <c r="J49" s="11">
        <v>247895</v>
      </c>
      <c r="K49" s="11">
        <v>60000</v>
      </c>
      <c r="L49" s="11">
        <v>132895</v>
      </c>
      <c r="M49" s="11">
        <v>10000</v>
      </c>
      <c r="N49" s="11">
        <v>0</v>
      </c>
      <c r="O49" s="11">
        <v>115000</v>
      </c>
      <c r="P49" s="11">
        <f t="shared" si="1"/>
        <v>3508393</v>
      </c>
    </row>
    <row r="50" spans="1:16" s="5" customFormat="1" ht="76.5">
      <c r="A50" s="7" t="s">
        <v>123</v>
      </c>
      <c r="B50" s="6"/>
      <c r="C50" s="8"/>
      <c r="D50" s="9" t="s">
        <v>124</v>
      </c>
      <c r="E50" s="11">
        <v>3260498</v>
      </c>
      <c r="F50" s="11">
        <v>3256398</v>
      </c>
      <c r="G50" s="11">
        <v>1633100</v>
      </c>
      <c r="H50" s="11">
        <v>441950</v>
      </c>
      <c r="I50" s="11">
        <v>4100</v>
      </c>
      <c r="J50" s="11">
        <v>247895</v>
      </c>
      <c r="K50" s="11">
        <v>60000</v>
      </c>
      <c r="L50" s="11">
        <v>132895</v>
      </c>
      <c r="M50" s="11">
        <v>10000</v>
      </c>
      <c r="N50" s="11">
        <v>0</v>
      </c>
      <c r="O50" s="11">
        <v>115000</v>
      </c>
      <c r="P50" s="11">
        <f t="shared" si="1"/>
        <v>3508393</v>
      </c>
    </row>
    <row r="51" spans="1:16" s="5" customFormat="1" ht="12.75">
      <c r="A51" s="7" t="s">
        <v>125</v>
      </c>
      <c r="B51" s="7" t="s">
        <v>126</v>
      </c>
      <c r="C51" s="10" t="s">
        <v>72</v>
      </c>
      <c r="D51" s="9" t="s">
        <v>165</v>
      </c>
      <c r="E51" s="11">
        <v>973617</v>
      </c>
      <c r="F51" s="11">
        <v>972817</v>
      </c>
      <c r="G51" s="11">
        <v>272200</v>
      </c>
      <c r="H51" s="11">
        <v>62900</v>
      </c>
      <c r="I51" s="11">
        <v>800</v>
      </c>
      <c r="J51" s="11">
        <v>59000</v>
      </c>
      <c r="K51" s="11">
        <v>0</v>
      </c>
      <c r="L51" s="11">
        <v>54000</v>
      </c>
      <c r="M51" s="11">
        <v>10000</v>
      </c>
      <c r="N51" s="11">
        <v>0</v>
      </c>
      <c r="O51" s="11">
        <v>5000</v>
      </c>
      <c r="P51" s="11">
        <f t="shared" si="1"/>
        <v>1032617</v>
      </c>
    </row>
    <row r="52" spans="1:16" s="5" customFormat="1" ht="12.75">
      <c r="A52" s="7" t="s">
        <v>127</v>
      </c>
      <c r="B52" s="7" t="s">
        <v>129</v>
      </c>
      <c r="C52" s="10" t="s">
        <v>128</v>
      </c>
      <c r="D52" s="9" t="s">
        <v>130</v>
      </c>
      <c r="E52" s="11">
        <v>1471196</v>
      </c>
      <c r="F52" s="11">
        <v>1469696</v>
      </c>
      <c r="G52" s="11">
        <v>952500</v>
      </c>
      <c r="H52" s="11">
        <v>274200</v>
      </c>
      <c r="I52" s="11">
        <v>1500</v>
      </c>
      <c r="J52" s="11">
        <v>181790</v>
      </c>
      <c r="K52" s="11">
        <v>60000</v>
      </c>
      <c r="L52" s="11">
        <v>71790</v>
      </c>
      <c r="M52" s="11">
        <v>0</v>
      </c>
      <c r="N52" s="11">
        <v>0</v>
      </c>
      <c r="O52" s="11">
        <v>110000</v>
      </c>
      <c r="P52" s="11">
        <f t="shared" si="1"/>
        <v>1652986</v>
      </c>
    </row>
    <row r="53" spans="1:16" s="5" customFormat="1" ht="12.75">
      <c r="A53" s="7" t="s">
        <v>131</v>
      </c>
      <c r="B53" s="7" t="s">
        <v>132</v>
      </c>
      <c r="C53" s="10" t="s">
        <v>128</v>
      </c>
      <c r="D53" s="9" t="s">
        <v>133</v>
      </c>
      <c r="E53" s="11">
        <v>225150</v>
      </c>
      <c r="F53" s="11">
        <v>224650</v>
      </c>
      <c r="G53" s="11">
        <v>118200</v>
      </c>
      <c r="H53" s="11">
        <v>63900</v>
      </c>
      <c r="I53" s="11">
        <v>500</v>
      </c>
      <c r="J53" s="11">
        <v>7105</v>
      </c>
      <c r="K53" s="11">
        <v>0</v>
      </c>
      <c r="L53" s="11">
        <v>7105</v>
      </c>
      <c r="M53" s="11">
        <v>0</v>
      </c>
      <c r="N53" s="11">
        <v>0</v>
      </c>
      <c r="O53" s="11">
        <v>0</v>
      </c>
      <c r="P53" s="11">
        <f t="shared" si="1"/>
        <v>232255</v>
      </c>
    </row>
    <row r="54" spans="1:16" s="5" customFormat="1" ht="38.25">
      <c r="A54" s="7" t="s">
        <v>134</v>
      </c>
      <c r="B54" s="7" t="s">
        <v>136</v>
      </c>
      <c r="C54" s="10" t="s">
        <v>135</v>
      </c>
      <c r="D54" s="9" t="s">
        <v>137</v>
      </c>
      <c r="E54" s="11">
        <v>287069</v>
      </c>
      <c r="F54" s="11">
        <v>286569</v>
      </c>
      <c r="G54" s="11">
        <v>165100</v>
      </c>
      <c r="H54" s="11">
        <v>19450</v>
      </c>
      <c r="I54" s="11">
        <v>500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287069</v>
      </c>
    </row>
    <row r="55" spans="1:16" s="5" customFormat="1" ht="25.5">
      <c r="A55" s="7" t="s">
        <v>138</v>
      </c>
      <c r="B55" s="7" t="s">
        <v>140</v>
      </c>
      <c r="C55" s="10" t="s">
        <v>139</v>
      </c>
      <c r="D55" s="9" t="s">
        <v>141</v>
      </c>
      <c r="E55" s="11">
        <v>203466</v>
      </c>
      <c r="F55" s="11">
        <v>202666</v>
      </c>
      <c r="G55" s="11">
        <v>125100</v>
      </c>
      <c r="H55" s="11">
        <v>21500</v>
      </c>
      <c r="I55" s="11">
        <v>800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203466</v>
      </c>
    </row>
    <row r="56" spans="1:16" s="5" customFormat="1" ht="12.75">
      <c r="A56" s="7" t="s">
        <v>142</v>
      </c>
      <c r="B56" s="7" t="s">
        <v>143</v>
      </c>
      <c r="C56" s="10" t="s">
        <v>139</v>
      </c>
      <c r="D56" s="9" t="s">
        <v>144</v>
      </c>
      <c r="E56" s="11">
        <v>100000</v>
      </c>
      <c r="F56" s="11">
        <v>100000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1"/>
        <v>100000</v>
      </c>
    </row>
    <row r="57" spans="1:16" s="5" customFormat="1" ht="25.5">
      <c r="A57" s="7" t="s">
        <v>145</v>
      </c>
      <c r="B57" s="6"/>
      <c r="C57" s="8"/>
      <c r="D57" s="9" t="s">
        <v>146</v>
      </c>
      <c r="E57" s="11">
        <v>759638</v>
      </c>
      <c r="F57" s="11">
        <v>219600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759638</v>
      </c>
    </row>
    <row r="58" spans="1:16" s="5" customFormat="1" ht="25.5">
      <c r="A58" s="7" t="s">
        <v>147</v>
      </c>
      <c r="B58" s="6"/>
      <c r="C58" s="8"/>
      <c r="D58" s="9" t="s">
        <v>146</v>
      </c>
      <c r="E58" s="11">
        <v>759638</v>
      </c>
      <c r="F58" s="11">
        <v>219600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759638</v>
      </c>
    </row>
    <row r="59" spans="1:16" s="5" customFormat="1" ht="12.75">
      <c r="A59" s="7" t="s">
        <v>148</v>
      </c>
      <c r="B59" s="7" t="s">
        <v>149</v>
      </c>
      <c r="C59" s="10" t="s">
        <v>24</v>
      </c>
      <c r="D59" s="9" t="s">
        <v>150</v>
      </c>
      <c r="E59" s="11">
        <v>540038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1"/>
        <v>540038</v>
      </c>
    </row>
    <row r="60" spans="1:16" s="5" customFormat="1" ht="12.75">
      <c r="A60" s="7" t="s">
        <v>151</v>
      </c>
      <c r="B60" s="7" t="s">
        <v>152</v>
      </c>
      <c r="C60" s="10" t="s">
        <v>25</v>
      </c>
      <c r="D60" s="9" t="s">
        <v>153</v>
      </c>
      <c r="E60" s="11">
        <v>15000</v>
      </c>
      <c r="F60" s="11">
        <v>15000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1"/>
        <v>15000</v>
      </c>
    </row>
    <row r="61" spans="1:16" s="5" customFormat="1" ht="12.75">
      <c r="A61" s="7" t="s">
        <v>154</v>
      </c>
      <c r="B61" s="7" t="s">
        <v>155</v>
      </c>
      <c r="C61" s="10" t="s">
        <v>25</v>
      </c>
      <c r="D61" s="9" t="s">
        <v>156</v>
      </c>
      <c r="E61" s="11">
        <v>204600</v>
      </c>
      <c r="F61" s="11">
        <v>204600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1"/>
        <v>204600</v>
      </c>
    </row>
    <row r="62" spans="1:16" s="5" customFormat="1" ht="12.75">
      <c r="A62" s="6" t="s">
        <v>157</v>
      </c>
      <c r="B62" s="7" t="s">
        <v>157</v>
      </c>
      <c r="C62" s="8" t="s">
        <v>157</v>
      </c>
      <c r="D62" s="9" t="s">
        <v>158</v>
      </c>
      <c r="E62" s="11">
        <v>57620700</v>
      </c>
      <c r="F62" s="11">
        <v>57054562</v>
      </c>
      <c r="G62" s="11">
        <v>28131925</v>
      </c>
      <c r="H62" s="11">
        <v>5834440</v>
      </c>
      <c r="I62" s="11">
        <v>26100</v>
      </c>
      <c r="J62" s="11">
        <v>1059310</v>
      </c>
      <c r="K62" s="11">
        <v>525500</v>
      </c>
      <c r="L62" s="11">
        <v>478810</v>
      </c>
      <c r="M62" s="11">
        <v>77900</v>
      </c>
      <c r="N62" s="11">
        <v>0</v>
      </c>
      <c r="O62" s="11">
        <v>580500</v>
      </c>
      <c r="P62" s="11">
        <f t="shared" si="1"/>
        <v>58680010</v>
      </c>
    </row>
    <row r="65" spans="2:9" ht="12.75">
      <c r="B65" s="4"/>
      <c r="I65" s="4"/>
    </row>
  </sheetData>
  <sheetProtection/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2019-12-23T12:13:51Z</cp:lastPrinted>
  <dcterms:created xsi:type="dcterms:W3CDTF">2019-12-11T12:37:53Z</dcterms:created>
  <dcterms:modified xsi:type="dcterms:W3CDTF">2019-12-26T07:13:57Z</dcterms:modified>
  <cp:category/>
  <cp:version/>
  <cp:contentType/>
  <cp:contentStatus/>
</cp:coreProperties>
</file>