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875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<sst xmlns="http://schemas.openxmlformats.org/spreadsheetml/2006/main" count="212" uniqueCount="179">
  <si>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</si>
  <si>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</si>
  <si>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</si>
  <si>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</si>
  <si>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</si>
  <si>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</si>
  <si>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</si>
  <si>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</si>
  <si>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</si>
  <si>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</si>
  <si>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</si>
  <si>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</si>
  <si>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</si>
  <si>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</si>
  <si>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</si>
  <si>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</si>
  <si>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</si>
  <si>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</si>
  <si>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</si>
  <si>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</si>
  <si>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</si>
  <si>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</si>
  <si>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</si>
  <si>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</si>
  <si>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</si>
  <si>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</si>
  <si>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</si>
  <si>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</si>
  <si>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0200000</t>
  </si>
  <si>
    <t>Державна адміністрація … з районного бюджету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</si>
  <si>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</si>
  <si>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</si>
  <si>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0210180</t>
  </si>
  <si>
    <t>0210191</t>
  </si>
  <si>
    <t>0160</t>
  </si>
  <si>
    <t>0191</t>
  </si>
  <si>
    <t>Проведення місцевих виборів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</si>
  <si>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</si>
  <si>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</si>
  <si>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</si>
  <si>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</si>
  <si>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</si>
  <si>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</si>
  <si>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</si>
  <si>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</si>
  <si>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</si>
  <si>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</si>
  <si>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</si>
  <si>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</si>
  <si>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</si>
  <si>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</si>
  <si>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</si>
  <si>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</si>
  <si>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0213242</t>
  </si>
  <si>
    <t>1090</t>
  </si>
  <si>
    <t>3242</t>
  </si>
  <si>
    <t>Інші заходи у сфері соціального захисту і соціального забезпечення</t>
  </si>
  <si>
    <t>0217110</t>
  </si>
  <si>
    <t>0421</t>
  </si>
  <si>
    <t>7110</t>
  </si>
  <si>
    <t>Реалізація програм в галузі сільського господарства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</si>
  <si>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</si>
  <si>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</si>
  <si>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</si>
  <si>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</si>
  <si>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0218230</t>
  </si>
  <si>
    <t>0380</t>
  </si>
  <si>
    <t>8230</t>
  </si>
  <si>
    <t>Інші заходи громадського порядку та безпеки</t>
  </si>
  <si>
    <t>0600000</t>
  </si>
  <si>
    <t>Відділ освіти, сім"ї… освіта з районного бюджету</t>
  </si>
  <si>
    <t>0610000</t>
  </si>
  <si>
    <t>Відділ освіти, сім"ї, молоді та спорту Менської РДА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</si>
  <si>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</si>
  <si>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</si>
  <si>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</si>
  <si>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</si>
  <si>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</si>
  <si>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</si>
  <si>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</si>
  <si>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</si>
  <si>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</si>
  <si>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</si>
  <si>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</si>
  <si>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</si>
  <si>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</si>
  <si>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</si>
  <si>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</si>
  <si>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</si>
  <si>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</si>
  <si>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</si>
  <si>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</si>
  <si>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</si>
  <si>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</si>
  <si>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</si>
  <si>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</si>
  <si>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</si>
  <si>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</si>
  <si>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Орган з питань праці та соціального захисту населення</t>
  </si>
  <si>
    <t>0810000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</si>
  <si>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</si>
  <si>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</si>
  <si>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</si>
  <si>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</si>
  <si>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</si>
  <si>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</si>
  <si>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</si>
  <si>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</si>
  <si>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</si>
  <si>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</si>
  <si>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</si>
  <si>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</si>
  <si>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</si>
  <si>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</si>
  <si>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</si>
  <si>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</si>
  <si>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</si>
  <si>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</si>
  <si>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</si>
  <si>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</si>
  <si>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</si>
  <si>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</si>
  <si>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</si>
  <si>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</si>
  <si>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</si>
  <si>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</si>
  <si>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</si>
  <si>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</si>
  <si>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</si>
  <si>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1000000</t>
  </si>
  <si>
    <t>Орган з питань культури, національностей та релігій</t>
  </si>
  <si>
    <t>1010000</t>
  </si>
  <si>
    <t>Орган з питань культури і туризму (Управління (головне управління) культури і туризму обласної (Київської, Севастопольської) державної адміністрації, відділ культури і туризму районної державної адміністрації, виконавчого органу місцевої ради)</t>
  </si>
  <si>
    <t>1011100</t>
  </si>
  <si>
    <t>1100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</si>
  <si>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</si>
  <si>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</si>
  <si>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</si>
  <si>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</si>
  <si>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</si>
  <si>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</si>
  <si>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</si>
  <si>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</si>
  <si>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</si>
  <si>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</si>
  <si>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</si>
  <si>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</si>
  <si>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</si>
  <si>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</si>
  <si>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</si>
  <si>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</si>
  <si>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</si>
  <si>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</si>
  <si>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</si>
  <si>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</si>
  <si>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Фінансовий орган (в частині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</si>
  <si>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</si>
  <si>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</si>
  <si>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</si>
  <si>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</si>
  <si>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</si>
  <si>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</si>
  <si>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</si>
  <si>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</si>
  <si>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</si>
  <si>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</si>
  <si>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</si>
  <si>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</si>
  <si>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</si>
  <si>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3719770</t>
  </si>
  <si>
    <t>9770</t>
  </si>
  <si>
    <t>Інші субвенції з місцевого бюджету</t>
  </si>
  <si>
    <t>X</t>
  </si>
  <si>
    <t>УСЬОГО</t>
  </si>
  <si>
    <t>25311200000</t>
  </si>
  <si>
    <t>(код бюджету)</t>
  </si>
  <si>
    <t>видатків районного бюджету на 2020 рік</t>
  </si>
  <si>
    <t>до рішення районної ради від                        2020 року №</t>
  </si>
  <si>
    <t>"Про внесення змін до рішення районної ради
від 20.12.2019 № 499 "Про районний бюджет на 2020 рік"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</si>
</sst>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quotePrefix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C55">
      <selection activeCell="O6" sqref="O6"/>
    </sheetView>
  </sheetViews>
  <sheetFormatPr defaultColWidth="9.140625" defaultRowHeight="12.75"/>
  <cols>
    <col min="1" max="1" width="12.00390625" style="1" customWidth="1"/>
    <col min="2" max="2" width="8.7109375" style="1" customWidth="1"/>
    <col min="3" max="3" width="10.00390625" style="1" customWidth="1"/>
    <col min="4" max="4" width="40.7109375" style="1" customWidth="1"/>
    <col min="5" max="5" width="10.57421875" style="1" customWidth="1"/>
    <col min="6" max="6" width="10.28125" style="1" customWidth="1"/>
    <col min="7" max="7" width="10.421875" style="1" customWidth="1"/>
    <col min="8" max="8" width="10.00390625" style="1" customWidth="1"/>
    <col min="9" max="9" width="7.8515625" style="1" customWidth="1"/>
    <col min="10" max="11" width="9.421875" style="1" customWidth="1"/>
    <col min="12" max="12" width="7.28125" style="1" customWidth="1"/>
    <col min="13" max="13" width="6.7109375" style="1" customWidth="1"/>
    <col min="14" max="14" width="8.140625" style="1" customWidth="1"/>
    <col min="15" max="15" width="9.8515625" style="1" customWidth="1"/>
    <col min="16" max="16" width="11.00390625" style="1" customWidth="1"/>
    <col min="17" max="16384" width="9.140625" style="1" customWidth="1"/>
  </cols>
  <sheetData>
    <row r="1" spans="11:16" ht="12.75">
      <c r="K1" s="15" t="s">
        <v>0</v>
      </c>
      <c r="L1" s="15"/>
      <c r="M1" s="15"/>
      <c r="N1" s="15"/>
      <c r="O1" s="15"/>
      <c r="P1" s="15"/>
    </row>
    <row r="2" spans="11:16" ht="12.75">
      <c r="K2" s="15" t="s">
        <v>177</v>
      </c>
      <c r="L2" s="15"/>
      <c r="M2" s="15"/>
      <c r="N2" s="15"/>
      <c r="O2" s="15"/>
      <c r="P2" s="15"/>
    </row>
    <row r="3" spans="11:16" ht="26.25" customHeight="1">
      <c r="K3" s="16" t="s">
        <v>178</v>
      </c>
      <c r="L3" s="16"/>
      <c r="M3" s="16"/>
      <c r="N3" s="16"/>
      <c r="O3" s="16"/>
      <c r="P3" s="16"/>
    </row>
    <row r="4" spans="1:16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7" t="s">
        <v>176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3" t="s">
        <v>174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4" t="s">
        <v>175</v>
      </c>
      <c r="P7" s="5" t="s">
        <v>2</v>
      </c>
    </row>
    <row r="8" spans="1:16" ht="12.75">
      <c r="A8" s="14" t="s">
        <v>3</v>
      </c>
      <c r="B8" s="14" t="s">
        <v>4</v>
      </c>
      <c r="C8" s="14" t="s">
        <v>5</v>
      </c>
      <c r="D8" s="13" t="s">
        <v>6</v>
      </c>
      <c r="E8" s="13" t="s">
        <v>7</v>
      </c>
      <c r="F8" s="13"/>
      <c r="G8" s="13"/>
      <c r="H8" s="13"/>
      <c r="I8" s="13"/>
      <c r="J8" s="13" t="s">
        <v>14</v>
      </c>
      <c r="K8" s="13"/>
      <c r="L8" s="13"/>
      <c r="M8" s="13"/>
      <c r="N8" s="13"/>
      <c r="O8" s="13"/>
      <c r="P8" s="13" t="s">
        <v>16</v>
      </c>
    </row>
    <row r="9" spans="1:16" ht="12.75">
      <c r="A9" s="13"/>
      <c r="B9" s="13"/>
      <c r="C9" s="13"/>
      <c r="D9" s="13"/>
      <c r="E9" s="13" t="s">
        <v>8</v>
      </c>
      <c r="F9" s="13" t="s">
        <v>9</v>
      </c>
      <c r="G9" s="13" t="s">
        <v>10</v>
      </c>
      <c r="H9" s="13"/>
      <c r="I9" s="13" t="s">
        <v>13</v>
      </c>
      <c r="J9" s="13" t="s">
        <v>8</v>
      </c>
      <c r="K9" s="13" t="s">
        <v>15</v>
      </c>
      <c r="L9" s="13" t="s">
        <v>9</v>
      </c>
      <c r="M9" s="13" t="s">
        <v>10</v>
      </c>
      <c r="N9" s="13"/>
      <c r="O9" s="13" t="s">
        <v>13</v>
      </c>
      <c r="P9" s="13"/>
    </row>
    <row r="10" spans="1:16" ht="12.75">
      <c r="A10" s="13"/>
      <c r="B10" s="13"/>
      <c r="C10" s="13"/>
      <c r="D10" s="13"/>
      <c r="E10" s="13"/>
      <c r="F10" s="13"/>
      <c r="G10" s="13" t="s">
        <v>11</v>
      </c>
      <c r="H10" s="13" t="s">
        <v>12</v>
      </c>
      <c r="I10" s="13"/>
      <c r="J10" s="13"/>
      <c r="K10" s="13"/>
      <c r="L10" s="13"/>
      <c r="M10" s="13" t="s">
        <v>11</v>
      </c>
      <c r="N10" s="13" t="s">
        <v>12</v>
      </c>
      <c r="O10" s="13"/>
      <c r="P10" s="13"/>
    </row>
    <row r="11" spans="1:16" ht="44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ht="12.75">
      <c r="A13" s="7" t="s">
        <v>17</v>
      </c>
      <c r="B13" s="6"/>
      <c r="C13" s="8"/>
      <c r="D13" s="9" t="s">
        <v>18</v>
      </c>
      <c r="E13" s="10">
        <v>2877341</v>
      </c>
      <c r="F13" s="10">
        <v>2877341</v>
      </c>
      <c r="G13" s="10">
        <v>1503200</v>
      </c>
      <c r="H13" s="10">
        <v>171900</v>
      </c>
      <c r="I13" s="10">
        <v>0</v>
      </c>
      <c r="J13" s="10">
        <v>2</v>
      </c>
      <c r="K13" s="10">
        <v>0</v>
      </c>
      <c r="L13" s="10">
        <v>2</v>
      </c>
      <c r="M13" s="10">
        <v>0</v>
      </c>
      <c r="N13" s="10">
        <v>0</v>
      </c>
      <c r="O13" s="10">
        <v>0</v>
      </c>
      <c r="P13" s="10">
        <f aca="true" t="shared" si="0" ref="P13:P44">E13+J13</f>
        <v>2877343</v>
      </c>
    </row>
    <row r="14" spans="1:16" ht="12.75">
      <c r="A14" s="7" t="s">
        <v>19</v>
      </c>
      <c r="B14" s="6"/>
      <c r="C14" s="8"/>
      <c r="D14" s="9" t="s">
        <v>18</v>
      </c>
      <c r="E14" s="10">
        <v>2877341</v>
      </c>
      <c r="F14" s="10">
        <v>2877341</v>
      </c>
      <c r="G14" s="10">
        <v>1503200</v>
      </c>
      <c r="H14" s="10">
        <v>171900</v>
      </c>
      <c r="I14" s="10">
        <v>0</v>
      </c>
      <c r="J14" s="10">
        <v>2</v>
      </c>
      <c r="K14" s="10">
        <v>0</v>
      </c>
      <c r="L14" s="10">
        <v>2</v>
      </c>
      <c r="M14" s="10">
        <v>0</v>
      </c>
      <c r="N14" s="10">
        <v>0</v>
      </c>
      <c r="O14" s="10">
        <v>0</v>
      </c>
      <c r="P14" s="10">
        <f t="shared" si="0"/>
        <v>2877343</v>
      </c>
    </row>
    <row r="15" spans="1:16" ht="63.75">
      <c r="A15" s="7" t="s">
        <v>20</v>
      </c>
      <c r="B15" s="7" t="s">
        <v>22</v>
      </c>
      <c r="C15" s="11" t="s">
        <v>21</v>
      </c>
      <c r="D15" s="9" t="s">
        <v>23</v>
      </c>
      <c r="E15" s="10">
        <v>2103641</v>
      </c>
      <c r="F15" s="10">
        <v>2103641</v>
      </c>
      <c r="G15" s="10">
        <v>1503200</v>
      </c>
      <c r="H15" s="10">
        <v>171900</v>
      </c>
      <c r="I15" s="10">
        <v>0</v>
      </c>
      <c r="J15" s="10">
        <v>2</v>
      </c>
      <c r="K15" s="10">
        <v>0</v>
      </c>
      <c r="L15" s="10">
        <v>2</v>
      </c>
      <c r="M15" s="10">
        <v>0</v>
      </c>
      <c r="N15" s="10">
        <v>0</v>
      </c>
      <c r="O15" s="10">
        <v>0</v>
      </c>
      <c r="P15" s="10">
        <f t="shared" si="0"/>
        <v>2103643</v>
      </c>
    </row>
    <row r="16" spans="1:16" ht="12.75">
      <c r="A16" s="7" t="s">
        <v>24</v>
      </c>
      <c r="B16" s="7" t="s">
        <v>26</v>
      </c>
      <c r="C16" s="11" t="s">
        <v>25</v>
      </c>
      <c r="D16" s="9" t="s">
        <v>27</v>
      </c>
      <c r="E16" s="10">
        <v>773700</v>
      </c>
      <c r="F16" s="10">
        <v>773700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773700</v>
      </c>
    </row>
    <row r="17" spans="1:16" ht="25.5">
      <c r="A17" s="7" t="s">
        <v>28</v>
      </c>
      <c r="B17" s="6"/>
      <c r="C17" s="8"/>
      <c r="D17" s="9" t="s">
        <v>29</v>
      </c>
      <c r="E17" s="10">
        <v>13637315</v>
      </c>
      <c r="F17" s="10">
        <v>13637315</v>
      </c>
      <c r="G17" s="10">
        <v>512454</v>
      </c>
      <c r="H17" s="10">
        <v>22390</v>
      </c>
      <c r="I17" s="10">
        <v>0</v>
      </c>
      <c r="J17" s="10">
        <v>324337</v>
      </c>
      <c r="K17" s="10">
        <v>310932</v>
      </c>
      <c r="L17" s="10">
        <v>13405</v>
      </c>
      <c r="M17" s="10">
        <v>0</v>
      </c>
      <c r="N17" s="10">
        <v>0</v>
      </c>
      <c r="O17" s="10">
        <v>310932</v>
      </c>
      <c r="P17" s="10">
        <f t="shared" si="0"/>
        <v>13961652</v>
      </c>
    </row>
    <row r="18" spans="1:16" ht="89.25">
      <c r="A18" s="7" t="s">
        <v>30</v>
      </c>
      <c r="B18" s="6"/>
      <c r="C18" s="8"/>
      <c r="D18" s="9" t="s">
        <v>31</v>
      </c>
      <c r="E18" s="10">
        <v>13637315</v>
      </c>
      <c r="F18" s="10">
        <v>13637315</v>
      </c>
      <c r="G18" s="10">
        <v>512454</v>
      </c>
      <c r="H18" s="10">
        <v>22390</v>
      </c>
      <c r="I18" s="10">
        <v>0</v>
      </c>
      <c r="J18" s="10">
        <v>324337</v>
      </c>
      <c r="K18" s="10">
        <v>310932</v>
      </c>
      <c r="L18" s="10">
        <v>13405</v>
      </c>
      <c r="M18" s="10">
        <v>0</v>
      </c>
      <c r="N18" s="10">
        <v>0</v>
      </c>
      <c r="O18" s="10">
        <v>310932</v>
      </c>
      <c r="P18" s="10">
        <f t="shared" si="0"/>
        <v>13961652</v>
      </c>
    </row>
    <row r="19" spans="1:16" ht="12.75">
      <c r="A19" s="7" t="s">
        <v>32</v>
      </c>
      <c r="B19" s="7" t="s">
        <v>26</v>
      </c>
      <c r="C19" s="11" t="s">
        <v>25</v>
      </c>
      <c r="D19" s="9" t="s">
        <v>27</v>
      </c>
      <c r="E19" s="10">
        <v>145560</v>
      </c>
      <c r="F19" s="10">
        <v>145560</v>
      </c>
      <c r="G19" s="10">
        <v>0</v>
      </c>
      <c r="H19" s="10">
        <v>0</v>
      </c>
      <c r="I19" s="10">
        <v>0</v>
      </c>
      <c r="J19" s="10">
        <v>22740</v>
      </c>
      <c r="K19" s="10">
        <v>22740</v>
      </c>
      <c r="L19" s="10">
        <v>0</v>
      </c>
      <c r="M19" s="10">
        <v>0</v>
      </c>
      <c r="N19" s="10">
        <v>0</v>
      </c>
      <c r="O19" s="10">
        <v>22740</v>
      </c>
      <c r="P19" s="10">
        <f t="shared" si="0"/>
        <v>168300</v>
      </c>
    </row>
    <row r="20" spans="1:16" ht="12.75">
      <c r="A20" s="7" t="s">
        <v>33</v>
      </c>
      <c r="B20" s="7" t="s">
        <v>35</v>
      </c>
      <c r="C20" s="11" t="s">
        <v>34</v>
      </c>
      <c r="D20" s="9" t="s">
        <v>36</v>
      </c>
      <c r="E20" s="10">
        <v>3200</v>
      </c>
      <c r="F20" s="10">
        <v>3200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3200</v>
      </c>
    </row>
    <row r="21" spans="1:16" ht="25.5">
      <c r="A21" s="7" t="s">
        <v>37</v>
      </c>
      <c r="B21" s="7" t="s">
        <v>39</v>
      </c>
      <c r="C21" s="11" t="s">
        <v>38</v>
      </c>
      <c r="D21" s="9" t="s">
        <v>40</v>
      </c>
      <c r="E21" s="10">
        <v>10801401</v>
      </c>
      <c r="F21" s="10">
        <v>10801401</v>
      </c>
      <c r="G21" s="10">
        <v>0</v>
      </c>
      <c r="H21" s="10">
        <v>0</v>
      </c>
      <c r="I21" s="10">
        <v>0</v>
      </c>
      <c r="J21" s="10">
        <v>242692</v>
      </c>
      <c r="K21" s="10">
        <v>242692</v>
      </c>
      <c r="L21" s="10">
        <v>0</v>
      </c>
      <c r="M21" s="10">
        <v>0</v>
      </c>
      <c r="N21" s="10">
        <v>0</v>
      </c>
      <c r="O21" s="10">
        <v>242692</v>
      </c>
      <c r="P21" s="10">
        <f t="shared" si="0"/>
        <v>11044093</v>
      </c>
    </row>
    <row r="22" spans="1:16" ht="38.25">
      <c r="A22" s="7" t="s">
        <v>41</v>
      </c>
      <c r="B22" s="7" t="s">
        <v>43</v>
      </c>
      <c r="C22" s="11" t="s">
        <v>42</v>
      </c>
      <c r="D22" s="9" t="s">
        <v>44</v>
      </c>
      <c r="E22" s="10">
        <v>423000</v>
      </c>
      <c r="F22" s="10">
        <v>423000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423000</v>
      </c>
    </row>
    <row r="23" spans="1:16" ht="25.5">
      <c r="A23" s="7" t="s">
        <v>45</v>
      </c>
      <c r="B23" s="7" t="s">
        <v>47</v>
      </c>
      <c r="C23" s="11" t="s">
        <v>46</v>
      </c>
      <c r="D23" s="9" t="s">
        <v>48</v>
      </c>
      <c r="E23" s="10">
        <v>1411900</v>
      </c>
      <c r="F23" s="10">
        <v>1411900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1411900</v>
      </c>
    </row>
    <row r="24" spans="1:16" ht="25.5">
      <c r="A24" s="7" t="s">
        <v>49</v>
      </c>
      <c r="B24" s="7" t="s">
        <v>51</v>
      </c>
      <c r="C24" s="11" t="s">
        <v>50</v>
      </c>
      <c r="D24" s="9" t="s">
        <v>52</v>
      </c>
      <c r="E24" s="10">
        <v>682254</v>
      </c>
      <c r="F24" s="10">
        <v>682254</v>
      </c>
      <c r="G24" s="10">
        <v>512454</v>
      </c>
      <c r="H24" s="10">
        <v>22390</v>
      </c>
      <c r="I24" s="10">
        <v>0</v>
      </c>
      <c r="J24" s="10">
        <v>13405</v>
      </c>
      <c r="K24" s="10">
        <v>0</v>
      </c>
      <c r="L24" s="10">
        <v>13405</v>
      </c>
      <c r="M24" s="10">
        <v>0</v>
      </c>
      <c r="N24" s="10">
        <v>0</v>
      </c>
      <c r="O24" s="10">
        <v>0</v>
      </c>
      <c r="P24" s="10">
        <f t="shared" si="0"/>
        <v>695659</v>
      </c>
    </row>
    <row r="25" spans="1:16" ht="25.5">
      <c r="A25" s="7" t="s">
        <v>53</v>
      </c>
      <c r="B25" s="7" t="s">
        <v>55</v>
      </c>
      <c r="C25" s="11" t="s">
        <v>54</v>
      </c>
      <c r="D25" s="9" t="s">
        <v>56</v>
      </c>
      <c r="E25" s="10">
        <v>140000</v>
      </c>
      <c r="F25" s="10">
        <v>140000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140000</v>
      </c>
    </row>
    <row r="26" spans="1:16" ht="25.5">
      <c r="A26" s="7" t="s">
        <v>57</v>
      </c>
      <c r="B26" s="7" t="s">
        <v>59</v>
      </c>
      <c r="C26" s="11" t="s">
        <v>58</v>
      </c>
      <c r="D26" s="9" t="s">
        <v>60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45500</v>
      </c>
      <c r="K26" s="10">
        <v>45500</v>
      </c>
      <c r="L26" s="10">
        <v>0</v>
      </c>
      <c r="M26" s="10">
        <v>0</v>
      </c>
      <c r="N26" s="10">
        <v>0</v>
      </c>
      <c r="O26" s="10">
        <v>45500</v>
      </c>
      <c r="P26" s="10">
        <f t="shared" si="0"/>
        <v>45500</v>
      </c>
    </row>
    <row r="27" spans="1:16" ht="38.25">
      <c r="A27" s="7" t="s">
        <v>61</v>
      </c>
      <c r="B27" s="7" t="s">
        <v>63</v>
      </c>
      <c r="C27" s="11" t="s">
        <v>62</v>
      </c>
      <c r="D27" s="9" t="s">
        <v>64</v>
      </c>
      <c r="E27" s="10">
        <v>20000</v>
      </c>
      <c r="F27" s="10">
        <v>20000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20000</v>
      </c>
    </row>
    <row r="28" spans="1:16" ht="12.75">
      <c r="A28" s="7" t="s">
        <v>65</v>
      </c>
      <c r="B28" s="7" t="s">
        <v>67</v>
      </c>
      <c r="C28" s="11" t="s">
        <v>66</v>
      </c>
      <c r="D28" s="9" t="s">
        <v>68</v>
      </c>
      <c r="E28" s="10">
        <v>10000</v>
      </c>
      <c r="F28" s="10">
        <v>10000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10000</v>
      </c>
    </row>
    <row r="29" spans="1:16" ht="25.5">
      <c r="A29" s="7" t="s">
        <v>69</v>
      </c>
      <c r="B29" s="6"/>
      <c r="C29" s="8"/>
      <c r="D29" s="9" t="s">
        <v>70</v>
      </c>
      <c r="E29" s="10">
        <v>38333856.07</v>
      </c>
      <c r="F29" s="10">
        <v>38333856.07</v>
      </c>
      <c r="G29" s="10">
        <v>26369122.57</v>
      </c>
      <c r="H29" s="10">
        <v>3152091</v>
      </c>
      <c r="I29" s="10">
        <v>0</v>
      </c>
      <c r="J29" s="10">
        <v>884779.69</v>
      </c>
      <c r="K29" s="10">
        <v>679019.69</v>
      </c>
      <c r="L29" s="10">
        <v>205760</v>
      </c>
      <c r="M29" s="10">
        <v>0</v>
      </c>
      <c r="N29" s="10">
        <v>0</v>
      </c>
      <c r="O29" s="10">
        <v>679019.69</v>
      </c>
      <c r="P29" s="10">
        <f t="shared" si="0"/>
        <v>39218635.76</v>
      </c>
    </row>
    <row r="30" spans="1:16" ht="25.5">
      <c r="A30" s="7" t="s">
        <v>71</v>
      </c>
      <c r="B30" s="6"/>
      <c r="C30" s="8"/>
      <c r="D30" s="9" t="s">
        <v>72</v>
      </c>
      <c r="E30" s="10">
        <v>38333856.07</v>
      </c>
      <c r="F30" s="10">
        <v>38333856.07</v>
      </c>
      <c r="G30" s="10">
        <v>26369122.57</v>
      </c>
      <c r="H30" s="10">
        <v>3152091</v>
      </c>
      <c r="I30" s="10">
        <v>0</v>
      </c>
      <c r="J30" s="10">
        <v>884779.69</v>
      </c>
      <c r="K30" s="10">
        <v>679019.69</v>
      </c>
      <c r="L30" s="10">
        <v>205760</v>
      </c>
      <c r="M30" s="10">
        <v>0</v>
      </c>
      <c r="N30" s="10">
        <v>0</v>
      </c>
      <c r="O30" s="10">
        <v>679019.69</v>
      </c>
      <c r="P30" s="10">
        <f t="shared" si="0"/>
        <v>39218635.76</v>
      </c>
    </row>
    <row r="31" spans="1:16" ht="51">
      <c r="A31" s="7" t="s">
        <v>73</v>
      </c>
      <c r="B31" s="7" t="s">
        <v>75</v>
      </c>
      <c r="C31" s="11" t="s">
        <v>74</v>
      </c>
      <c r="D31" s="9" t="s">
        <v>76</v>
      </c>
      <c r="E31" s="10">
        <v>30209137.42</v>
      </c>
      <c r="F31" s="10">
        <v>30209137.42</v>
      </c>
      <c r="G31" s="10">
        <v>21394532.44</v>
      </c>
      <c r="H31" s="10">
        <v>2544278</v>
      </c>
      <c r="I31" s="10">
        <v>0</v>
      </c>
      <c r="J31" s="10">
        <v>659506.69</v>
      </c>
      <c r="K31" s="10">
        <v>648746.69</v>
      </c>
      <c r="L31" s="10">
        <v>10760</v>
      </c>
      <c r="M31" s="10">
        <v>0</v>
      </c>
      <c r="N31" s="10">
        <v>0</v>
      </c>
      <c r="O31" s="10">
        <v>648746.69</v>
      </c>
      <c r="P31" s="10">
        <f t="shared" si="0"/>
        <v>30868644.110000003</v>
      </c>
    </row>
    <row r="32" spans="1:16" ht="38.25">
      <c r="A32" s="7" t="s">
        <v>77</v>
      </c>
      <c r="B32" s="7" t="s">
        <v>54</v>
      </c>
      <c r="C32" s="11" t="s">
        <v>78</v>
      </c>
      <c r="D32" s="9" t="s">
        <v>79</v>
      </c>
      <c r="E32" s="10">
        <v>719668</v>
      </c>
      <c r="F32" s="10">
        <v>719668</v>
      </c>
      <c r="G32" s="10">
        <v>533925</v>
      </c>
      <c r="H32" s="10">
        <v>44740</v>
      </c>
      <c r="I32" s="10">
        <v>0</v>
      </c>
      <c r="J32" s="10">
        <v>15273</v>
      </c>
      <c r="K32" s="10">
        <v>15273</v>
      </c>
      <c r="L32" s="10">
        <v>0</v>
      </c>
      <c r="M32" s="10">
        <v>0</v>
      </c>
      <c r="N32" s="10">
        <v>0</v>
      </c>
      <c r="O32" s="10">
        <v>15273</v>
      </c>
      <c r="P32" s="10">
        <f t="shared" si="0"/>
        <v>734941</v>
      </c>
    </row>
    <row r="33" spans="1:16" ht="25.5">
      <c r="A33" s="7" t="s">
        <v>80</v>
      </c>
      <c r="B33" s="7" t="s">
        <v>82</v>
      </c>
      <c r="C33" s="11" t="s">
        <v>81</v>
      </c>
      <c r="D33" s="9" t="s">
        <v>83</v>
      </c>
      <c r="E33" s="10">
        <v>874480</v>
      </c>
      <c r="F33" s="10">
        <v>874480</v>
      </c>
      <c r="G33" s="10">
        <v>593975</v>
      </c>
      <c r="H33" s="10">
        <v>25370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874480</v>
      </c>
    </row>
    <row r="34" spans="1:16" ht="25.5">
      <c r="A34" s="7" t="s">
        <v>84</v>
      </c>
      <c r="B34" s="7" t="s">
        <v>85</v>
      </c>
      <c r="C34" s="11" t="s">
        <v>81</v>
      </c>
      <c r="D34" s="9" t="s">
        <v>86</v>
      </c>
      <c r="E34" s="10">
        <v>6488330.65</v>
      </c>
      <c r="F34" s="10">
        <v>6488330.65</v>
      </c>
      <c r="G34" s="10">
        <v>3846690.13</v>
      </c>
      <c r="H34" s="10">
        <v>537703</v>
      </c>
      <c r="I34" s="10">
        <v>0</v>
      </c>
      <c r="J34" s="10">
        <v>210000</v>
      </c>
      <c r="K34" s="10">
        <v>15000</v>
      </c>
      <c r="L34" s="10">
        <v>195000</v>
      </c>
      <c r="M34" s="10">
        <v>0</v>
      </c>
      <c r="N34" s="10">
        <v>0</v>
      </c>
      <c r="O34" s="10">
        <v>15000</v>
      </c>
      <c r="P34" s="10">
        <f t="shared" si="0"/>
        <v>6698330.65</v>
      </c>
    </row>
    <row r="35" spans="1:16" ht="12.75">
      <c r="A35" s="7" t="s">
        <v>87</v>
      </c>
      <c r="B35" s="7" t="s">
        <v>88</v>
      </c>
      <c r="C35" s="11" t="s">
        <v>81</v>
      </c>
      <c r="D35" s="9" t="s">
        <v>89</v>
      </c>
      <c r="E35" s="10">
        <v>7240</v>
      </c>
      <c r="F35" s="10">
        <v>7240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f t="shared" si="0"/>
        <v>7240</v>
      </c>
    </row>
    <row r="36" spans="1:16" ht="38.25">
      <c r="A36" s="7" t="s">
        <v>90</v>
      </c>
      <c r="B36" s="7" t="s">
        <v>91</v>
      </c>
      <c r="C36" s="11" t="s">
        <v>50</v>
      </c>
      <c r="D36" s="9" t="s">
        <v>92</v>
      </c>
      <c r="E36" s="10">
        <v>16000</v>
      </c>
      <c r="F36" s="10">
        <v>16000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16000</v>
      </c>
    </row>
    <row r="37" spans="1:16" ht="25.5">
      <c r="A37" s="7" t="s">
        <v>93</v>
      </c>
      <c r="B37" s="7" t="s">
        <v>95</v>
      </c>
      <c r="C37" s="11" t="s">
        <v>94</v>
      </c>
      <c r="D37" s="9" t="s">
        <v>96</v>
      </c>
      <c r="E37" s="10">
        <v>19000</v>
      </c>
      <c r="F37" s="10">
        <v>19000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19000</v>
      </c>
    </row>
    <row r="38" spans="1:16" ht="25.5">
      <c r="A38" s="7" t="s">
        <v>97</v>
      </c>
      <c r="B38" s="6"/>
      <c r="C38" s="8"/>
      <c r="D38" s="9" t="s">
        <v>98</v>
      </c>
      <c r="E38" s="10">
        <v>3741543</v>
      </c>
      <c r="F38" s="10">
        <v>3741543</v>
      </c>
      <c r="G38" s="10">
        <v>2035000</v>
      </c>
      <c r="H38" s="10">
        <v>59700</v>
      </c>
      <c r="I38" s="10">
        <v>0</v>
      </c>
      <c r="J38" s="10">
        <v>126748</v>
      </c>
      <c r="K38" s="10">
        <v>0</v>
      </c>
      <c r="L38" s="10">
        <v>126748</v>
      </c>
      <c r="M38" s="10">
        <v>67900</v>
      </c>
      <c r="N38" s="10">
        <v>0</v>
      </c>
      <c r="O38" s="10">
        <v>0</v>
      </c>
      <c r="P38" s="10">
        <f t="shared" si="0"/>
        <v>3868291</v>
      </c>
    </row>
    <row r="39" spans="1:16" ht="25.5">
      <c r="A39" s="7" t="s">
        <v>99</v>
      </c>
      <c r="B39" s="6"/>
      <c r="C39" s="8"/>
      <c r="D39" s="9" t="s">
        <v>98</v>
      </c>
      <c r="E39" s="10">
        <v>3741543</v>
      </c>
      <c r="F39" s="10">
        <v>3741543</v>
      </c>
      <c r="G39" s="10">
        <v>2035000</v>
      </c>
      <c r="H39" s="10">
        <v>59700</v>
      </c>
      <c r="I39" s="10">
        <v>0</v>
      </c>
      <c r="J39" s="10">
        <v>126748</v>
      </c>
      <c r="K39" s="10">
        <v>0</v>
      </c>
      <c r="L39" s="10">
        <v>126748</v>
      </c>
      <c r="M39" s="10">
        <v>67900</v>
      </c>
      <c r="N39" s="10">
        <v>0</v>
      </c>
      <c r="O39" s="10">
        <v>0</v>
      </c>
      <c r="P39" s="10">
        <f t="shared" si="0"/>
        <v>3868291</v>
      </c>
    </row>
    <row r="40" spans="1:16" ht="25.5">
      <c r="A40" s="7" t="s">
        <v>100</v>
      </c>
      <c r="B40" s="7" t="s">
        <v>102</v>
      </c>
      <c r="C40" s="11" t="s">
        <v>101</v>
      </c>
      <c r="D40" s="9" t="s">
        <v>103</v>
      </c>
      <c r="E40" s="10">
        <v>385000</v>
      </c>
      <c r="F40" s="10">
        <v>385000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0"/>
        <v>385000</v>
      </c>
    </row>
    <row r="41" spans="1:16" ht="38.25">
      <c r="A41" s="7" t="s">
        <v>104</v>
      </c>
      <c r="B41" s="7" t="s">
        <v>105</v>
      </c>
      <c r="C41" s="11" t="s">
        <v>101</v>
      </c>
      <c r="D41" s="9" t="s">
        <v>106</v>
      </c>
      <c r="E41" s="10">
        <v>30000</v>
      </c>
      <c r="F41" s="10">
        <v>30000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30000</v>
      </c>
    </row>
    <row r="42" spans="1:16" ht="38.25">
      <c r="A42" s="7" t="s">
        <v>107</v>
      </c>
      <c r="B42" s="7" t="s">
        <v>108</v>
      </c>
      <c r="C42" s="11" t="s">
        <v>101</v>
      </c>
      <c r="D42" s="9" t="s">
        <v>109</v>
      </c>
      <c r="E42" s="10">
        <v>45200</v>
      </c>
      <c r="F42" s="10">
        <v>45200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0"/>
        <v>45200</v>
      </c>
    </row>
    <row r="43" spans="1:16" ht="25.5">
      <c r="A43" s="7" t="s">
        <v>110</v>
      </c>
      <c r="B43" s="7" t="s">
        <v>112</v>
      </c>
      <c r="C43" s="11" t="s">
        <v>111</v>
      </c>
      <c r="D43" s="9" t="s">
        <v>113</v>
      </c>
      <c r="E43" s="10">
        <v>13600</v>
      </c>
      <c r="F43" s="10">
        <v>13600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13600</v>
      </c>
    </row>
    <row r="44" spans="1:16" ht="51">
      <c r="A44" s="7" t="s">
        <v>114</v>
      </c>
      <c r="B44" s="7" t="s">
        <v>115</v>
      </c>
      <c r="C44" s="11" t="s">
        <v>75</v>
      </c>
      <c r="D44" s="9" t="s">
        <v>116</v>
      </c>
      <c r="E44" s="10">
        <v>2642743</v>
      </c>
      <c r="F44" s="10">
        <v>2642743</v>
      </c>
      <c r="G44" s="10">
        <v>2035000</v>
      </c>
      <c r="H44" s="10">
        <v>59700</v>
      </c>
      <c r="I44" s="10">
        <v>0</v>
      </c>
      <c r="J44" s="10">
        <v>126748</v>
      </c>
      <c r="K44" s="10">
        <v>0</v>
      </c>
      <c r="L44" s="10">
        <v>126748</v>
      </c>
      <c r="M44" s="10">
        <v>67900</v>
      </c>
      <c r="N44" s="10">
        <v>0</v>
      </c>
      <c r="O44" s="10">
        <v>0</v>
      </c>
      <c r="P44" s="10">
        <f t="shared" si="0"/>
        <v>2769491</v>
      </c>
    </row>
    <row r="45" spans="1:16" ht="76.5">
      <c r="A45" s="7" t="s">
        <v>117</v>
      </c>
      <c r="B45" s="7" t="s">
        <v>119</v>
      </c>
      <c r="C45" s="11" t="s">
        <v>118</v>
      </c>
      <c r="D45" s="9" t="s">
        <v>120</v>
      </c>
      <c r="E45" s="10">
        <v>125000</v>
      </c>
      <c r="F45" s="10">
        <v>125000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aca="true" t="shared" si="1" ref="P45:P64">E45+J45</f>
        <v>125000</v>
      </c>
    </row>
    <row r="46" spans="1:16" ht="63.75">
      <c r="A46" s="7" t="s">
        <v>121</v>
      </c>
      <c r="B46" s="7" t="s">
        <v>123</v>
      </c>
      <c r="C46" s="11" t="s">
        <v>122</v>
      </c>
      <c r="D46" s="9" t="s">
        <v>124</v>
      </c>
      <c r="E46" s="10">
        <v>224000</v>
      </c>
      <c r="F46" s="10">
        <v>224000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f t="shared" si="1"/>
        <v>224000</v>
      </c>
    </row>
    <row r="47" spans="1:16" ht="38.25">
      <c r="A47" s="7" t="s">
        <v>125</v>
      </c>
      <c r="B47" s="7" t="s">
        <v>126</v>
      </c>
      <c r="C47" s="11" t="s">
        <v>111</v>
      </c>
      <c r="D47" s="9" t="s">
        <v>127</v>
      </c>
      <c r="E47" s="10">
        <v>125000</v>
      </c>
      <c r="F47" s="10">
        <v>125000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 t="shared" si="1"/>
        <v>125000</v>
      </c>
    </row>
    <row r="48" spans="1:16" ht="25.5">
      <c r="A48" s="7" t="s">
        <v>128</v>
      </c>
      <c r="B48" s="7" t="s">
        <v>55</v>
      </c>
      <c r="C48" s="11" t="s">
        <v>54</v>
      </c>
      <c r="D48" s="9" t="s">
        <v>56</v>
      </c>
      <c r="E48" s="10">
        <v>151000</v>
      </c>
      <c r="F48" s="10">
        <v>151000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 t="shared" si="1"/>
        <v>151000</v>
      </c>
    </row>
    <row r="49" spans="1:16" ht="25.5">
      <c r="A49" s="7" t="s">
        <v>129</v>
      </c>
      <c r="B49" s="6"/>
      <c r="C49" s="8"/>
      <c r="D49" s="9" t="s">
        <v>130</v>
      </c>
      <c r="E49" s="10">
        <v>5315498</v>
      </c>
      <c r="F49" s="10">
        <v>5315498</v>
      </c>
      <c r="G49" s="10">
        <v>3760138</v>
      </c>
      <c r="H49" s="10">
        <v>432250</v>
      </c>
      <c r="I49" s="10">
        <v>0</v>
      </c>
      <c r="J49" s="10">
        <v>257595</v>
      </c>
      <c r="K49" s="10">
        <v>69700</v>
      </c>
      <c r="L49" s="10">
        <v>132895</v>
      </c>
      <c r="M49" s="10">
        <v>10000</v>
      </c>
      <c r="N49" s="10">
        <v>0</v>
      </c>
      <c r="O49" s="10">
        <v>124700</v>
      </c>
      <c r="P49" s="10">
        <f t="shared" si="1"/>
        <v>5573093</v>
      </c>
    </row>
    <row r="50" spans="1:16" ht="76.5">
      <c r="A50" s="7" t="s">
        <v>131</v>
      </c>
      <c r="B50" s="6"/>
      <c r="C50" s="8"/>
      <c r="D50" s="9" t="s">
        <v>132</v>
      </c>
      <c r="E50" s="10">
        <v>5315498</v>
      </c>
      <c r="F50" s="10">
        <v>5315498</v>
      </c>
      <c r="G50" s="10">
        <v>3760138</v>
      </c>
      <c r="H50" s="10">
        <v>432250</v>
      </c>
      <c r="I50" s="10">
        <v>0</v>
      </c>
      <c r="J50" s="10">
        <v>257595</v>
      </c>
      <c r="K50" s="10">
        <v>69700</v>
      </c>
      <c r="L50" s="10">
        <v>132895</v>
      </c>
      <c r="M50" s="10">
        <v>10000</v>
      </c>
      <c r="N50" s="10">
        <v>0</v>
      </c>
      <c r="O50" s="10">
        <v>124700</v>
      </c>
      <c r="P50" s="10">
        <f t="shared" si="1"/>
        <v>5573093</v>
      </c>
    </row>
    <row r="51" spans="1:16" ht="25.5">
      <c r="A51" s="7" t="s">
        <v>133</v>
      </c>
      <c r="B51" s="7" t="s">
        <v>134</v>
      </c>
      <c r="C51" s="11" t="s">
        <v>78</v>
      </c>
      <c r="D51" s="9" t="s">
        <v>135</v>
      </c>
      <c r="E51" s="10">
        <v>1785917</v>
      </c>
      <c r="F51" s="10">
        <v>1785917</v>
      </c>
      <c r="G51" s="10">
        <v>1371450</v>
      </c>
      <c r="H51" s="10">
        <v>62900</v>
      </c>
      <c r="I51" s="10">
        <v>0</v>
      </c>
      <c r="J51" s="10">
        <v>59000</v>
      </c>
      <c r="K51" s="10">
        <v>0</v>
      </c>
      <c r="L51" s="10">
        <v>54000</v>
      </c>
      <c r="M51" s="10">
        <v>10000</v>
      </c>
      <c r="N51" s="10">
        <v>0</v>
      </c>
      <c r="O51" s="10">
        <v>5000</v>
      </c>
      <c r="P51" s="10">
        <f t="shared" si="1"/>
        <v>1844917</v>
      </c>
    </row>
    <row r="52" spans="1:16" ht="12.75">
      <c r="A52" s="7" t="s">
        <v>136</v>
      </c>
      <c r="B52" s="7" t="s">
        <v>138</v>
      </c>
      <c r="C52" s="11" t="s">
        <v>137</v>
      </c>
      <c r="D52" s="9" t="s">
        <v>139</v>
      </c>
      <c r="E52" s="10">
        <v>2424266</v>
      </c>
      <c r="F52" s="10">
        <v>2424266</v>
      </c>
      <c r="G52" s="10">
        <v>1701810</v>
      </c>
      <c r="H52" s="10">
        <v>264500</v>
      </c>
      <c r="I52" s="10">
        <v>0</v>
      </c>
      <c r="J52" s="10">
        <v>191490</v>
      </c>
      <c r="K52" s="10">
        <v>69700</v>
      </c>
      <c r="L52" s="10">
        <v>71790</v>
      </c>
      <c r="M52" s="10">
        <v>0</v>
      </c>
      <c r="N52" s="10">
        <v>0</v>
      </c>
      <c r="O52" s="10">
        <v>119700</v>
      </c>
      <c r="P52" s="10">
        <f t="shared" si="1"/>
        <v>2615756</v>
      </c>
    </row>
    <row r="53" spans="1:16" ht="12.75">
      <c r="A53" s="7" t="s">
        <v>140</v>
      </c>
      <c r="B53" s="7" t="s">
        <v>141</v>
      </c>
      <c r="C53" s="11" t="s">
        <v>137</v>
      </c>
      <c r="D53" s="9" t="s">
        <v>142</v>
      </c>
      <c r="E53" s="10">
        <v>355670</v>
      </c>
      <c r="F53" s="10">
        <v>355670</v>
      </c>
      <c r="G53" s="10">
        <v>219888</v>
      </c>
      <c r="H53" s="10">
        <v>63900</v>
      </c>
      <c r="I53" s="10">
        <v>0</v>
      </c>
      <c r="J53" s="10">
        <v>7105</v>
      </c>
      <c r="K53" s="10">
        <v>0</v>
      </c>
      <c r="L53" s="10">
        <v>7105</v>
      </c>
      <c r="M53" s="10">
        <v>0</v>
      </c>
      <c r="N53" s="10">
        <v>0</v>
      </c>
      <c r="O53" s="10">
        <v>0</v>
      </c>
      <c r="P53" s="10">
        <f t="shared" si="1"/>
        <v>362775</v>
      </c>
    </row>
    <row r="54" spans="1:16" ht="38.25">
      <c r="A54" s="7" t="s">
        <v>143</v>
      </c>
      <c r="B54" s="7" t="s">
        <v>145</v>
      </c>
      <c r="C54" s="11" t="s">
        <v>144</v>
      </c>
      <c r="D54" s="9" t="s">
        <v>146</v>
      </c>
      <c r="E54" s="10">
        <v>381319</v>
      </c>
      <c r="F54" s="10">
        <v>381319</v>
      </c>
      <c r="G54" s="10">
        <v>245370</v>
      </c>
      <c r="H54" s="10">
        <v>19450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 t="shared" si="1"/>
        <v>381319</v>
      </c>
    </row>
    <row r="55" spans="1:16" ht="25.5">
      <c r="A55" s="7" t="s">
        <v>147</v>
      </c>
      <c r="B55" s="7" t="s">
        <v>149</v>
      </c>
      <c r="C55" s="11" t="s">
        <v>148</v>
      </c>
      <c r="D55" s="9" t="s">
        <v>150</v>
      </c>
      <c r="E55" s="10">
        <v>313826</v>
      </c>
      <c r="F55" s="10">
        <v>313826</v>
      </c>
      <c r="G55" s="10">
        <v>221620</v>
      </c>
      <c r="H55" s="10">
        <v>21500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 t="shared" si="1"/>
        <v>313826</v>
      </c>
    </row>
    <row r="56" spans="1:16" ht="12.75">
      <c r="A56" s="7" t="s">
        <v>151</v>
      </c>
      <c r="B56" s="7" t="s">
        <v>152</v>
      </c>
      <c r="C56" s="11" t="s">
        <v>148</v>
      </c>
      <c r="D56" s="9" t="s">
        <v>153</v>
      </c>
      <c r="E56" s="10">
        <v>54500</v>
      </c>
      <c r="F56" s="10">
        <v>54500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f t="shared" si="1"/>
        <v>54500</v>
      </c>
    </row>
    <row r="57" spans="1:16" ht="25.5">
      <c r="A57" s="7" t="s">
        <v>154</v>
      </c>
      <c r="B57" s="6"/>
      <c r="C57" s="8"/>
      <c r="D57" s="9" t="s">
        <v>155</v>
      </c>
      <c r="E57" s="10">
        <v>1457220</v>
      </c>
      <c r="F57" s="10">
        <v>1001900</v>
      </c>
      <c r="G57" s="10">
        <v>0</v>
      </c>
      <c r="H57" s="10">
        <v>0</v>
      </c>
      <c r="I57" s="10">
        <v>260000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1"/>
        <v>1457220</v>
      </c>
    </row>
    <row r="58" spans="1:16" ht="25.5">
      <c r="A58" s="7" t="s">
        <v>156</v>
      </c>
      <c r="B58" s="6"/>
      <c r="C58" s="8"/>
      <c r="D58" s="9" t="s">
        <v>155</v>
      </c>
      <c r="E58" s="10">
        <v>1457220</v>
      </c>
      <c r="F58" s="10">
        <v>1001900</v>
      </c>
      <c r="G58" s="10">
        <v>0</v>
      </c>
      <c r="H58" s="10">
        <v>0</v>
      </c>
      <c r="I58" s="10">
        <v>260000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f t="shared" si="1"/>
        <v>1457220</v>
      </c>
    </row>
    <row r="59" spans="1:16" ht="12.75">
      <c r="A59" s="7" t="s">
        <v>157</v>
      </c>
      <c r="B59" s="7" t="s">
        <v>158</v>
      </c>
      <c r="C59" s="11" t="s">
        <v>25</v>
      </c>
      <c r="D59" s="9" t="s">
        <v>159</v>
      </c>
      <c r="E59" s="10">
        <v>195320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 t="shared" si="1"/>
        <v>195320</v>
      </c>
    </row>
    <row r="60" spans="1:16" ht="12.75">
      <c r="A60" s="7" t="s">
        <v>160</v>
      </c>
      <c r="B60" s="7" t="s">
        <v>161</v>
      </c>
      <c r="C60" s="11" t="s">
        <v>26</v>
      </c>
      <c r="D60" s="9" t="s">
        <v>162</v>
      </c>
      <c r="E60" s="10">
        <v>15000</v>
      </c>
      <c r="F60" s="10">
        <v>15000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f t="shared" si="1"/>
        <v>15000</v>
      </c>
    </row>
    <row r="61" spans="1:16" ht="51">
      <c r="A61" s="7" t="s">
        <v>163</v>
      </c>
      <c r="B61" s="7" t="s">
        <v>164</v>
      </c>
      <c r="C61" s="11" t="s">
        <v>26</v>
      </c>
      <c r="D61" s="9" t="s">
        <v>165</v>
      </c>
      <c r="E61" s="10">
        <v>260000</v>
      </c>
      <c r="F61" s="10">
        <v>0</v>
      </c>
      <c r="G61" s="10">
        <v>0</v>
      </c>
      <c r="H61" s="10">
        <v>0</v>
      </c>
      <c r="I61" s="10">
        <v>260000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 t="shared" si="1"/>
        <v>260000</v>
      </c>
    </row>
    <row r="62" spans="1:16" ht="51">
      <c r="A62" s="7" t="s">
        <v>166</v>
      </c>
      <c r="B62" s="7" t="s">
        <v>167</v>
      </c>
      <c r="C62" s="11" t="s">
        <v>26</v>
      </c>
      <c r="D62" s="9" t="s">
        <v>168</v>
      </c>
      <c r="E62" s="10">
        <v>594900</v>
      </c>
      <c r="F62" s="10">
        <v>594900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1"/>
        <v>594900</v>
      </c>
    </row>
    <row r="63" spans="1:16" ht="12.75">
      <c r="A63" s="7" t="s">
        <v>169</v>
      </c>
      <c r="B63" s="7" t="s">
        <v>170</v>
      </c>
      <c r="C63" s="11" t="s">
        <v>26</v>
      </c>
      <c r="D63" s="9" t="s">
        <v>171</v>
      </c>
      <c r="E63" s="10">
        <v>392000</v>
      </c>
      <c r="F63" s="10">
        <v>392000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f t="shared" si="1"/>
        <v>392000</v>
      </c>
    </row>
    <row r="64" spans="1:16" ht="12.75">
      <c r="A64" s="6" t="s">
        <v>172</v>
      </c>
      <c r="B64" s="7" t="s">
        <v>172</v>
      </c>
      <c r="C64" s="8" t="s">
        <v>172</v>
      </c>
      <c r="D64" s="9" t="s">
        <v>173</v>
      </c>
      <c r="E64" s="10">
        <v>65362773.07</v>
      </c>
      <c r="F64" s="10">
        <v>64907453.07</v>
      </c>
      <c r="G64" s="10">
        <v>34179914.57</v>
      </c>
      <c r="H64" s="10">
        <v>3838331</v>
      </c>
      <c r="I64" s="10">
        <v>260000</v>
      </c>
      <c r="J64" s="10">
        <v>1593461.69</v>
      </c>
      <c r="K64" s="10">
        <v>1059651.69</v>
      </c>
      <c r="L64" s="10">
        <v>478810</v>
      </c>
      <c r="M64" s="10">
        <v>77900</v>
      </c>
      <c r="N64" s="10">
        <v>0</v>
      </c>
      <c r="O64" s="10">
        <v>1114651.69</v>
      </c>
      <c r="P64" s="10">
        <f t="shared" si="1"/>
        <v>66956234.76</v>
      </c>
    </row>
    <row r="67" spans="2:9" ht="12.75">
      <c r="B67" s="12"/>
      <c r="I67" s="12"/>
    </row>
  </sheetData>
  <sheetProtection/>
  <mergeCells count="25">
    <mergeCell ref="K2:P2"/>
    <mergeCell ref="K3:P3"/>
    <mergeCell ref="K1:P1"/>
    <mergeCell ref="A4:P4"/>
    <mergeCell ref="A5:P5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</mergeCells>
  <printOptions/>
  <pageMargins left="0.1968503937007874" right="0.1968503937007874" top="0.3937007874015748" bottom="0.1968503937007874" header="0" footer="0"/>
  <pageSetup fitToHeight="5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2020-10-23T06:20:27Z</cp:lastPrinted>
  <dcterms:created xsi:type="dcterms:W3CDTF">2020-10-22T13:41:32Z</dcterms:created>
  <dcterms:modified xsi:type="dcterms:W3CDTF">2020-11-02T13:18:20Z</dcterms:modified>
  <cp:category/>
  <cp:version/>
  <cp:contentType/>
  <cp:contentStatus/>
</cp:coreProperties>
</file>