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'Лист3'!$A$1:$H$37</definedName>
  </definedNames>
  <calcPr fullCalcOnLoad="1"/>
</workbook>
</file>

<file path=xl/sharedStrings.xml><?xml version="1.0" encoding="utf-8"?>
<sst xmlns="http://schemas.openxmlformats.org/spreadsheetml/2006/main" count="81" uniqueCount="61">
  <si>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</si>
  <si>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</si>
  <si>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</si>
  <si>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</si>
  <si>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</si>
  <si>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</si>
  <si>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</si>
  <si>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</si>
  <si>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</si>
  <si>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24 Відділ культури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</si>
  <si>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</si>
  <si>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</si>
  <si>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 xml:space="preserve">Додаток 6                                                         </t>
  </si>
  <si>
    <t>Районна державна  адміністрація</t>
  </si>
  <si>
    <t>Код програмної класифікації видатків та кредитування місцевого бюджету</t>
  </si>
  <si>
    <t>О731</t>
  </si>
  <si>
    <t>Багатопрофільна стаціонарна медична допомога населенню</t>
  </si>
  <si>
    <t>Капітальні видатки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</si>
  <si>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</si>
  <si>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</si>
  <si>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</si>
  <si>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О491</t>
  </si>
  <si>
    <t>Відділ освіти, сім", молоді та спорту</t>
  </si>
  <si>
    <t>О921</t>
  </si>
  <si>
    <t>Надання загальної середньої освіти загальноосвітніми навчальними закладами</t>
  </si>
  <si>
    <t>О212010</t>
  </si>
  <si>
    <t>О217361</t>
  </si>
  <si>
    <t>О217363</t>
  </si>
  <si>
    <t>О611020</t>
  </si>
  <si>
    <t>О110150</t>
  </si>
  <si>
    <t>О111</t>
  </si>
  <si>
    <t>Організаційне, інформаційно-аналітичне та матеріально-технічне забезпечення діяльності районної ради</t>
  </si>
  <si>
    <t>О217110</t>
  </si>
  <si>
    <t>Реалізація програм в галузі сільського господарства</t>
  </si>
  <si>
    <t>О611090</t>
  </si>
  <si>
    <t>О960</t>
  </si>
  <si>
    <t>Надання позашкільної освіти, заходи із позашкільної роботи з дітьми</t>
  </si>
  <si>
    <t>О611150</t>
  </si>
  <si>
    <t>О990</t>
  </si>
  <si>
    <t>Методичне забезпечення діяльності навчальних закладів</t>
  </si>
  <si>
    <t>О611161</t>
  </si>
  <si>
    <t>Забезпечення діяльності інших закладів у сфері освіти</t>
  </si>
  <si>
    <t>О617363</t>
  </si>
  <si>
    <t>О824</t>
  </si>
  <si>
    <t>Забезпечення діяльності бібліотек</t>
  </si>
  <si>
    <t>О813104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</si>
  <si>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</si>
  <si>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</si>
  <si>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О816083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</si>
  <si>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</si>
  <si>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</si>
  <si>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1100</t>
  </si>
  <si>
    <t>Надання спеціальної освіти школами естетичного виховання</t>
  </si>
  <si>
    <t xml:space="preserve">"Про внесення змін до рішення районної ради </t>
  </si>
  <si>
    <t>(код бюджету)</t>
  </si>
  <si>
    <t>Перелік об‘єктів, видатки на які у 2020 році будуть проводитися за рахунок коштів  бюджету розвитку</t>
  </si>
  <si>
    <t>О210180</t>
  </si>
  <si>
    <t>О133</t>
  </si>
  <si>
    <t>Інша діяльність у сфері державного управління</t>
  </si>
  <si>
    <t>до рішення районної ради від                  2020 року №</t>
  </si>
  <si>
    <t>від 20 грудня 2019 №499 "Про районний бюджет на 2020 рік"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</si>
</sst>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_г_р_н_."/>
    <numFmt numFmtId="197" formatCode="0.000"/>
    <numFmt numFmtId="198" formatCode="0.0"/>
    <numFmt numFmtId="199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99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2" fillId="0" borderId="0" xfId="53" applyNumberFormat="1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10" xfId="48" applyNumberFormat="1" applyFont="1" applyBorder="1">
      <alignment vertical="top"/>
      <protection/>
    </xf>
    <xf numFmtId="3" fontId="5" fillId="0" borderId="20" xfId="48" applyNumberFormat="1" applyFont="1" applyBorder="1">
      <alignment vertical="top"/>
      <protection/>
    </xf>
    <xf numFmtId="3" fontId="7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2" fontId="10" fillId="0" borderId="0" xfId="53" applyNumberFormat="1" applyFont="1" applyAlignment="1">
      <alignment horizontal="center" wrapText="1"/>
      <protection/>
    </xf>
    <xf numFmtId="3" fontId="7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13" fillId="0" borderId="10" xfId="48" applyNumberFormat="1" applyFont="1" applyBorder="1" applyAlignment="1">
      <alignment horizontal="center" vertical="center"/>
      <protection/>
    </xf>
    <xf numFmtId="3" fontId="13" fillId="0" borderId="10" xfId="48" applyNumberFormat="1" applyFont="1" applyBorder="1" applyAlignment="1">
      <alignment vertical="top"/>
      <protection/>
    </xf>
    <xf numFmtId="3" fontId="7" fillId="0" borderId="1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99" fontId="13" fillId="0" borderId="10" xfId="48" applyNumberFormat="1" applyFont="1" applyBorder="1">
      <alignment vertical="top"/>
      <protection/>
    </xf>
    <xf numFmtId="3" fontId="13" fillId="0" borderId="10" xfId="48" applyNumberFormat="1" applyFont="1" applyBorder="1">
      <alignment vertical="top"/>
      <protection/>
    </xf>
    <xf numFmtId="3" fontId="13" fillId="0" borderId="20" xfId="48" applyNumberFormat="1" applyFont="1" applyBorder="1">
      <alignment vertical="top"/>
      <protection/>
    </xf>
    <xf numFmtId="3" fontId="14" fillId="0" borderId="10" xfId="48" applyNumberFormat="1" applyFont="1" applyBorder="1">
      <alignment vertical="top"/>
      <protection/>
    </xf>
    <xf numFmtId="3" fontId="13" fillId="0" borderId="20" xfId="48" applyNumberFormat="1" applyFont="1" applyBorder="1" applyAlignment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1" fontId="13" fillId="0" borderId="10" xfId="48" applyNumberFormat="1" applyFont="1" applyBorder="1" applyAlignment="1">
      <alignment horizontal="center" vertical="center"/>
      <protection/>
    </xf>
    <xf numFmtId="1" fontId="14" fillId="0" borderId="10" xfId="48" applyNumberFormat="1" applyFont="1" applyBorder="1">
      <alignment vertical="top"/>
      <protection/>
    </xf>
    <xf numFmtId="199" fontId="14" fillId="0" borderId="13" xfId="48" applyNumberFormat="1" applyFont="1" applyBorder="1">
      <alignment vertical="top"/>
      <protection/>
    </xf>
    <xf numFmtId="4" fontId="14" fillId="0" borderId="13" xfId="48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1" fontId="0" fillId="0" borderId="21" xfId="0" applyNumberFormat="1" applyFont="1" applyFill="1" applyBorder="1" applyAlignment="1" quotePrefix="1">
      <alignment horizontal="center"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5">
      <selection activeCell="J10" sqref="J10"/>
    </sheetView>
  </sheetViews>
  <sheetFormatPr defaultColWidth="9.140625" defaultRowHeight="12.75"/>
  <cols>
    <col min="1" max="1" width="13.7109375" style="3" customWidth="1"/>
    <col min="2" max="2" width="13.57421875" style="3" customWidth="1"/>
    <col min="3" max="3" width="32.140625" style="3" customWidth="1"/>
    <col min="4" max="4" width="23.140625" style="3" customWidth="1"/>
    <col min="5" max="5" width="14.7109375" style="40" customWidth="1"/>
    <col min="6" max="6" width="7.28125" style="40" customWidth="1"/>
    <col min="7" max="7" width="7.00390625" style="40" customWidth="1"/>
    <col min="8" max="8" width="13.8515625" style="41" customWidth="1"/>
    <col min="9" max="16384" width="9.140625" style="1" customWidth="1"/>
  </cols>
  <sheetData>
    <row r="1" spans="1:14" s="21" customFormat="1" ht="18.75">
      <c r="A1" s="20"/>
      <c r="B1" s="20"/>
      <c r="C1" s="20"/>
      <c r="D1" s="68" t="s">
        <v>12</v>
      </c>
      <c r="E1" s="68"/>
      <c r="F1" s="68"/>
      <c r="G1" s="68"/>
      <c r="H1" s="68"/>
      <c r="I1" s="24"/>
      <c r="J1" s="24"/>
      <c r="K1" s="24"/>
      <c r="L1" s="24"/>
      <c r="M1" s="24"/>
      <c r="N1" s="24"/>
    </row>
    <row r="2" spans="1:14" s="21" customFormat="1" ht="12.75" customHeight="1">
      <c r="A2" s="20"/>
      <c r="B2" s="20"/>
      <c r="C2" s="20"/>
      <c r="D2" s="67" t="s">
        <v>59</v>
      </c>
      <c r="E2" s="67"/>
      <c r="F2" s="67"/>
      <c r="G2" s="67"/>
      <c r="H2" s="67"/>
      <c r="I2" s="25"/>
      <c r="J2" s="25"/>
      <c r="K2" s="25"/>
      <c r="L2" s="25"/>
      <c r="M2" s="25"/>
      <c r="N2" s="25"/>
    </row>
    <row r="3" spans="1:14" s="21" customFormat="1" ht="18.75" customHeight="1">
      <c r="A3" s="20"/>
      <c r="B3" s="20"/>
      <c r="C3" s="20"/>
      <c r="D3" s="67" t="s">
        <v>53</v>
      </c>
      <c r="E3" s="67"/>
      <c r="F3" s="67"/>
      <c r="G3" s="67"/>
      <c r="H3" s="67"/>
      <c r="I3" s="25"/>
      <c r="J3" s="25"/>
      <c r="K3" s="25"/>
      <c r="L3" s="25"/>
      <c r="M3" s="25"/>
      <c r="N3" s="25"/>
    </row>
    <row r="4" spans="1:14" s="21" customFormat="1" ht="18.75">
      <c r="A4" s="20"/>
      <c r="B4" s="20"/>
      <c r="C4" s="20"/>
      <c r="D4" s="67" t="s">
        <v>60</v>
      </c>
      <c r="E4" s="67"/>
      <c r="F4" s="67"/>
      <c r="G4" s="67"/>
      <c r="H4" s="67"/>
      <c r="I4" s="25"/>
      <c r="J4" s="25"/>
      <c r="K4" s="25"/>
      <c r="L4" s="25"/>
      <c r="M4" s="25"/>
      <c r="N4" s="25"/>
    </row>
    <row r="5" spans="1:14" s="21" customFormat="1" ht="18.75">
      <c r="A5" s="20"/>
      <c r="B5" s="20"/>
      <c r="C5" s="20"/>
      <c r="D5" s="25"/>
      <c r="E5" s="29"/>
      <c r="F5" s="29"/>
      <c r="G5" s="29"/>
      <c r="H5" s="29"/>
      <c r="I5" s="25"/>
      <c r="J5" s="25"/>
      <c r="K5" s="25"/>
      <c r="L5" s="25"/>
      <c r="M5" s="25"/>
      <c r="N5" s="25"/>
    </row>
    <row r="6" spans="1:8" s="22" customFormat="1" ht="31.5" customHeight="1">
      <c r="A6" s="75" t="s">
        <v>55</v>
      </c>
      <c r="B6" s="75"/>
      <c r="C6" s="75"/>
      <c r="D6" s="75"/>
      <c r="E6" s="75"/>
      <c r="F6" s="75"/>
      <c r="G6" s="75"/>
      <c r="H6" s="30"/>
    </row>
    <row r="7" spans="1:8" s="22" customFormat="1" ht="6.75" customHeight="1">
      <c r="A7" s="75"/>
      <c r="B7" s="75"/>
      <c r="C7" s="75"/>
      <c r="D7" s="75"/>
      <c r="E7" s="75"/>
      <c r="F7" s="75"/>
      <c r="G7" s="75"/>
      <c r="H7" s="30"/>
    </row>
    <row r="8" spans="1:8" s="22" customFormat="1" ht="15.75" customHeight="1">
      <c r="A8" s="65">
        <v>253112000000</v>
      </c>
      <c r="B8" s="45"/>
      <c r="C8" s="45"/>
      <c r="D8" s="45"/>
      <c r="E8" s="45"/>
      <c r="F8" s="45"/>
      <c r="G8" s="45"/>
      <c r="H8" s="30"/>
    </row>
    <row r="9" spans="1:8" s="21" customFormat="1" ht="13.5" thickBot="1">
      <c r="A9" s="64" t="s">
        <v>54</v>
      </c>
      <c r="B9" s="23"/>
      <c r="C9" s="23"/>
      <c r="D9" s="23"/>
      <c r="E9" s="31"/>
      <c r="F9" s="31"/>
      <c r="G9" s="31" t="s">
        <v>0</v>
      </c>
      <c r="H9" s="32"/>
    </row>
    <row r="10" spans="1:8" ht="153.75" thickBot="1">
      <c r="A10" s="13" t="s">
        <v>14</v>
      </c>
      <c r="B10" s="14" t="s">
        <v>3</v>
      </c>
      <c r="C10" s="14" t="s">
        <v>11</v>
      </c>
      <c r="D10" s="15" t="s">
        <v>4</v>
      </c>
      <c r="E10" s="33" t="s">
        <v>1</v>
      </c>
      <c r="F10" s="33" t="s">
        <v>2</v>
      </c>
      <c r="G10" s="33" t="s">
        <v>5</v>
      </c>
      <c r="H10" s="34" t="s">
        <v>6</v>
      </c>
    </row>
    <row r="11" spans="1:8" ht="14.25">
      <c r="A11" s="16">
        <v>1</v>
      </c>
      <c r="B11" s="17">
        <v>2</v>
      </c>
      <c r="C11" s="18">
        <v>3</v>
      </c>
      <c r="D11" s="19">
        <v>4</v>
      </c>
      <c r="E11" s="35">
        <v>5</v>
      </c>
      <c r="F11" s="35">
        <v>6</v>
      </c>
      <c r="G11" s="35">
        <v>7</v>
      </c>
      <c r="H11" s="36">
        <v>8</v>
      </c>
    </row>
    <row r="12" spans="1:8" ht="14.25" hidden="1">
      <c r="A12" s="72" t="s">
        <v>7</v>
      </c>
      <c r="B12" s="73"/>
      <c r="C12" s="73"/>
      <c r="D12" s="73"/>
      <c r="E12" s="73"/>
      <c r="F12" s="73"/>
      <c r="G12" s="73"/>
      <c r="H12" s="74"/>
    </row>
    <row r="13" spans="1:8" ht="59.25" customHeight="1" hidden="1">
      <c r="A13" s="8" t="s">
        <v>29</v>
      </c>
      <c r="B13" s="5" t="s">
        <v>30</v>
      </c>
      <c r="C13" s="27" t="s">
        <v>31</v>
      </c>
      <c r="D13" s="26" t="s">
        <v>17</v>
      </c>
      <c r="E13" s="42"/>
      <c r="F13" s="43"/>
      <c r="G13" s="43"/>
      <c r="H13" s="44">
        <f>E13+F13+G13</f>
        <v>0</v>
      </c>
    </row>
    <row r="14" spans="1:8" ht="15" hidden="1">
      <c r="A14" s="8"/>
      <c r="B14" s="5"/>
      <c r="C14" s="6"/>
      <c r="D14" s="4"/>
      <c r="E14" s="37"/>
      <c r="F14" s="37"/>
      <c r="G14" s="37"/>
      <c r="H14" s="38"/>
    </row>
    <row r="15" spans="1:8" ht="14.25">
      <c r="A15" s="69" t="s">
        <v>13</v>
      </c>
      <c r="B15" s="70"/>
      <c r="C15" s="70"/>
      <c r="D15" s="70"/>
      <c r="E15" s="70"/>
      <c r="F15" s="70"/>
      <c r="G15" s="70"/>
      <c r="H15" s="71"/>
    </row>
    <row r="16" spans="1:8" ht="30">
      <c r="A16" s="9" t="s">
        <v>56</v>
      </c>
      <c r="B16" s="26" t="s">
        <v>57</v>
      </c>
      <c r="C16" s="66" t="s">
        <v>58</v>
      </c>
      <c r="D16" s="26" t="s">
        <v>17</v>
      </c>
      <c r="E16" s="26">
        <v>22740</v>
      </c>
      <c r="F16" s="26"/>
      <c r="G16" s="26"/>
      <c r="H16" s="39">
        <f>E16+F16+G16</f>
        <v>22740</v>
      </c>
    </row>
    <row r="17" spans="1:8" ht="30">
      <c r="A17" s="9" t="s">
        <v>25</v>
      </c>
      <c r="B17" s="26" t="s">
        <v>15</v>
      </c>
      <c r="C17" s="28" t="s">
        <v>16</v>
      </c>
      <c r="D17" s="26" t="s">
        <v>17</v>
      </c>
      <c r="E17" s="51">
        <v>242692</v>
      </c>
      <c r="F17" s="47"/>
      <c r="G17" s="47"/>
      <c r="H17" s="39">
        <f>E17+F17+G17</f>
        <v>242692</v>
      </c>
    </row>
    <row r="18" spans="1:8" ht="30">
      <c r="A18" s="9" t="s">
        <v>32</v>
      </c>
      <c r="B18" s="26">
        <v>421</v>
      </c>
      <c r="C18" s="28" t="s">
        <v>33</v>
      </c>
      <c r="D18" s="26" t="s">
        <v>17</v>
      </c>
      <c r="E18" s="51">
        <v>45500</v>
      </c>
      <c r="F18" s="47"/>
      <c r="G18" s="47"/>
      <c r="H18" s="39">
        <f>E18+F18+G18</f>
        <v>45500</v>
      </c>
    </row>
    <row r="19" spans="1:8" ht="60" hidden="1">
      <c r="A19" s="9" t="s">
        <v>26</v>
      </c>
      <c r="B19" s="26" t="s">
        <v>18</v>
      </c>
      <c r="C19" s="28" t="s">
        <v>20</v>
      </c>
      <c r="D19" s="26" t="s">
        <v>17</v>
      </c>
      <c r="E19" s="46"/>
      <c r="F19" s="47"/>
      <c r="G19" s="47"/>
      <c r="H19" s="48">
        <f>E19+F19+G19</f>
        <v>0</v>
      </c>
    </row>
    <row r="20" spans="1:8" ht="60" hidden="1">
      <c r="A20" s="9" t="s">
        <v>27</v>
      </c>
      <c r="B20" s="26" t="s">
        <v>21</v>
      </c>
      <c r="C20" s="28" t="s">
        <v>19</v>
      </c>
      <c r="D20" s="26" t="s">
        <v>17</v>
      </c>
      <c r="E20" s="49"/>
      <c r="F20" s="50"/>
      <c r="G20" s="50"/>
      <c r="H20" s="48">
        <f>E20+F20+G20</f>
        <v>0</v>
      </c>
    </row>
    <row r="21" spans="1:8" ht="15" hidden="1">
      <c r="A21" s="9"/>
      <c r="B21" s="5"/>
      <c r="C21" s="7"/>
      <c r="D21" s="53"/>
      <c r="E21" s="54"/>
      <c r="F21" s="54"/>
      <c r="G21" s="54"/>
      <c r="H21" s="55"/>
    </row>
    <row r="22" spans="1:8" s="2" customFormat="1" ht="14.25">
      <c r="A22" s="69" t="s">
        <v>22</v>
      </c>
      <c r="B22" s="70"/>
      <c r="C22" s="70"/>
      <c r="D22" s="70"/>
      <c r="E22" s="70"/>
      <c r="F22" s="70"/>
      <c r="G22" s="70"/>
      <c r="H22" s="71"/>
    </row>
    <row r="23" spans="1:8" s="2" customFormat="1" ht="45">
      <c r="A23" s="9" t="s">
        <v>28</v>
      </c>
      <c r="B23" s="26" t="s">
        <v>23</v>
      </c>
      <c r="C23" s="28" t="s">
        <v>24</v>
      </c>
      <c r="D23" s="26" t="s">
        <v>17</v>
      </c>
      <c r="E23" s="51">
        <v>648747</v>
      </c>
      <c r="F23" s="51"/>
      <c r="G23" s="51"/>
      <c r="H23" s="39">
        <f>E23+F23+G23</f>
        <v>648747</v>
      </c>
    </row>
    <row r="24" spans="1:8" ht="29.25" customHeight="1">
      <c r="A24" s="9" t="s">
        <v>34</v>
      </c>
      <c r="B24" s="5" t="s">
        <v>35</v>
      </c>
      <c r="C24" s="28" t="s">
        <v>36</v>
      </c>
      <c r="D24" s="26" t="s">
        <v>17</v>
      </c>
      <c r="E24" s="49">
        <v>15273</v>
      </c>
      <c r="F24" s="56"/>
      <c r="G24" s="56"/>
      <c r="H24" s="39">
        <f>E24+F24+G24</f>
        <v>15273</v>
      </c>
    </row>
    <row r="25" spans="1:8" ht="24" customHeight="1" hidden="1">
      <c r="A25" s="9" t="s">
        <v>37</v>
      </c>
      <c r="B25" s="5" t="s">
        <v>38</v>
      </c>
      <c r="C25" s="28" t="s">
        <v>39</v>
      </c>
      <c r="D25" s="26" t="s">
        <v>17</v>
      </c>
      <c r="E25" s="49">
        <v>0</v>
      </c>
      <c r="F25" s="56"/>
      <c r="G25" s="56"/>
      <c r="H25" s="39">
        <f>E25+F25+G25</f>
        <v>0</v>
      </c>
    </row>
    <row r="26" spans="1:8" ht="30">
      <c r="A26" s="9" t="s">
        <v>40</v>
      </c>
      <c r="B26" s="5" t="s">
        <v>38</v>
      </c>
      <c r="C26" s="28" t="s">
        <v>41</v>
      </c>
      <c r="D26" s="26" t="s">
        <v>17</v>
      </c>
      <c r="E26" s="49">
        <v>15000</v>
      </c>
      <c r="F26" s="56"/>
      <c r="G26" s="56"/>
      <c r="H26" s="39">
        <f>E26+F26+G26</f>
        <v>15000</v>
      </c>
    </row>
    <row r="27" spans="1:8" ht="60" hidden="1">
      <c r="A27" s="9" t="s">
        <v>42</v>
      </c>
      <c r="B27" s="5" t="s">
        <v>18</v>
      </c>
      <c r="C27" s="28" t="s">
        <v>19</v>
      </c>
      <c r="D27" s="26" t="s">
        <v>17</v>
      </c>
      <c r="E27" s="49"/>
      <c r="F27" s="56"/>
      <c r="G27" s="56"/>
      <c r="H27" s="39">
        <f>E27+F27+G27</f>
        <v>0</v>
      </c>
    </row>
    <row r="28" spans="1:8" s="2" customFormat="1" ht="14.25" hidden="1">
      <c r="A28" s="69" t="s">
        <v>8</v>
      </c>
      <c r="B28" s="70"/>
      <c r="C28" s="70"/>
      <c r="D28" s="70"/>
      <c r="E28" s="70"/>
      <c r="F28" s="70"/>
      <c r="G28" s="70"/>
      <c r="H28" s="71"/>
    </row>
    <row r="29" spans="1:8" ht="90" hidden="1">
      <c r="A29" s="9" t="s">
        <v>45</v>
      </c>
      <c r="B29" s="5" t="s">
        <v>46</v>
      </c>
      <c r="C29" s="6" t="s">
        <v>47</v>
      </c>
      <c r="D29" s="26" t="s">
        <v>17</v>
      </c>
      <c r="E29" s="49"/>
      <c r="F29" s="49"/>
      <c r="G29" s="49"/>
      <c r="H29" s="57">
        <f>E29</f>
        <v>0</v>
      </c>
    </row>
    <row r="30" spans="1:8" ht="120" hidden="1">
      <c r="A30" s="9" t="s">
        <v>48</v>
      </c>
      <c r="B30" s="5" t="s">
        <v>49</v>
      </c>
      <c r="C30" s="27" t="s">
        <v>50</v>
      </c>
      <c r="D30" s="26" t="s">
        <v>17</v>
      </c>
      <c r="E30" s="58"/>
      <c r="F30" s="59"/>
      <c r="G30" s="59"/>
      <c r="H30" s="57">
        <f>E30</f>
        <v>0</v>
      </c>
    </row>
    <row r="31" spans="1:8" ht="14.25">
      <c r="A31" s="69" t="s">
        <v>9</v>
      </c>
      <c r="B31" s="70"/>
      <c r="C31" s="70"/>
      <c r="D31" s="70"/>
      <c r="E31" s="70"/>
      <c r="F31" s="70"/>
      <c r="G31" s="70"/>
      <c r="H31" s="71"/>
    </row>
    <row r="32" spans="1:8" ht="28.5" customHeight="1">
      <c r="A32" s="9">
        <v>1011100</v>
      </c>
      <c r="B32" s="5" t="s">
        <v>51</v>
      </c>
      <c r="C32" s="6" t="s">
        <v>52</v>
      </c>
      <c r="D32" s="26" t="s">
        <v>17</v>
      </c>
      <c r="E32" s="60">
        <v>5000</v>
      </c>
      <c r="F32" s="61"/>
      <c r="G32" s="61"/>
      <c r="H32" s="52">
        <f>E32+F32+G32</f>
        <v>5000</v>
      </c>
    </row>
    <row r="33" spans="1:8" ht="16.5" customHeight="1">
      <c r="A33" s="9">
        <v>1014030</v>
      </c>
      <c r="B33" s="5" t="s">
        <v>43</v>
      </c>
      <c r="C33" s="6" t="s">
        <v>44</v>
      </c>
      <c r="D33" s="26" t="s">
        <v>17</v>
      </c>
      <c r="E33" s="60">
        <v>119700</v>
      </c>
      <c r="F33" s="61"/>
      <c r="G33" s="61"/>
      <c r="H33" s="52">
        <f>E33+F33+G33</f>
        <v>119700</v>
      </c>
    </row>
    <row r="34" spans="1:8" ht="60" hidden="1">
      <c r="A34" s="9">
        <v>1017363</v>
      </c>
      <c r="B34" s="5" t="s">
        <v>18</v>
      </c>
      <c r="C34" s="26" t="s">
        <v>19</v>
      </c>
      <c r="D34" s="26" t="s">
        <v>17</v>
      </c>
      <c r="E34" s="60"/>
      <c r="F34" s="61"/>
      <c r="G34" s="61"/>
      <c r="H34" s="52">
        <f>E34+F34+G34</f>
        <v>0</v>
      </c>
    </row>
    <row r="35" spans="1:8" s="2" customFormat="1" ht="15.75" thickBot="1">
      <c r="A35" s="10"/>
      <c r="B35" s="11" t="s">
        <v>10</v>
      </c>
      <c r="C35" s="12"/>
      <c r="D35" s="62"/>
      <c r="E35" s="63">
        <f>E16+E17+E18+E23+E24+E26+E32+E33</f>
        <v>1114652</v>
      </c>
      <c r="F35" s="63"/>
      <c r="G35" s="63"/>
      <c r="H35" s="63">
        <f>H16+H17+H18+H23+H24+H26+H32+H33</f>
        <v>1114652</v>
      </c>
    </row>
    <row r="37" ht="9" customHeight="1"/>
  </sheetData>
  <sheetProtection/>
  <mergeCells count="10">
    <mergeCell ref="D4:H4"/>
    <mergeCell ref="D1:H1"/>
    <mergeCell ref="A31:H31"/>
    <mergeCell ref="A12:H12"/>
    <mergeCell ref="A6:G7"/>
    <mergeCell ref="A15:H15"/>
    <mergeCell ref="D2:H2"/>
    <mergeCell ref="D3:H3"/>
    <mergeCell ref="A22:H22"/>
    <mergeCell ref="A28:H28"/>
  </mergeCells>
  <printOptions/>
  <pageMargins left="0.8267716535433072" right="0.3937007874015748" top="0.2362204724409449" bottom="0.2362204724409449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2020-10-23T06:19:09Z</cp:lastPrinted>
  <dcterms:created xsi:type="dcterms:W3CDTF">1996-10-08T23:32:33Z</dcterms:created>
  <dcterms:modified xsi:type="dcterms:W3CDTF">2020-11-02T13:19:17Z</dcterms:modified>
  <cp:category/>
  <cp:version/>
  <cp:contentType/>
  <cp:contentStatus/>
</cp:coreProperties>
</file>